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<sst xmlns="http://schemas.openxmlformats.org/spreadsheetml/2006/main" count="2410" uniqueCount="1650">
  <si>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</si>
  <si>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</si>
  <si>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</si>
  <si>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</si>
  <si>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</si>
  <si>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</si>
  <si>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</si>
  <si>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</si>
  <si>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</si>
  <si>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</si>
  <si>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</si>
  <si>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</si>
  <si>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</si>
  <si>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</si>
  <si>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</si>
  <si>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</si>
  <si>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</si>
  <si>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</si>
  <si>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</si>
  <si>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</si>
  <si>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</si>
  <si>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</si>
  <si>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</si>
  <si>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</si>
  <si>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</si>
  <si>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</si>
  <si>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</si>
  <si>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</si>
  <si>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</si>
  <si>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</si>
  <si>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</si>
  <si>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</si>
  <si>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</si>
  <si>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</si>
  <si>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</si>
  <si>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</si>
  <si>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</si>
  <si>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</si>
  <si>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</si>
  <si>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</si>
  <si>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</si>
  <si>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</si>
  <si>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</si>
  <si>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</si>
  <si>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</si>
  <si>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</si>
  <si>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</si>
  <si>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</si>
  <si>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</si>
  <si>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</si>
  <si>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</si>
  <si>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</si>
  <si>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</si>
  <si>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</si>
  <si>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</si>
  <si>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</si>
  <si>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</si>
  <si>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</si>
  <si>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</si>
  <si>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</si>
  <si>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</si>
  <si>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</si>
  <si>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</si>
  <si>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</si>
  <si>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</si>
  <si>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</si>
  <si>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</si>
  <si>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</si>
  <si>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</si>
  <si>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</si>
  <si>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</si>
  <si>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</si>
  <si>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</si>
  <si>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</si>
  <si>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</si>
  <si>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</si>
  <si>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</si>
  <si>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</si>
  <si>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</si>
  <si>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</si>
  <si>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</si>
  <si>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</si>
  <si>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</si>
  <si>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</si>
  <si>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</si>
  <si>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</si>
  <si>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</si>
  <si>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</si>
  <si>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</si>
  <si>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</si>
  <si>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</si>
  <si>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</si>
  <si>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</si>
  <si>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</si>
  <si>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</si>
  <si>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</si>
  <si>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</si>
  <si>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</si>
  <si>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</si>
  <si>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</si>
  <si>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</si>
  <si>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</si>
  <si>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</si>
  <si>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</si>
  <si>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</si>
  <si>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</si>
  <si>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</si>
  <si>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</si>
  <si>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</si>
  <si>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</si>
  <si>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</si>
  <si>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</si>
  <si>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</si>
  <si>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</si>
  <si>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</si>
  <si>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</si>
  <si>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</si>
  <si>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</si>
  <si>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</si>
  <si>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</si>
  <si>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</si>
  <si>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</si>
  <si>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</si>
  <si>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</si>
  <si>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</si>
  <si>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</si>
  <si>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</si>
  <si>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</si>
  <si>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</si>
  <si>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</si>
  <si>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</si>
  <si>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</si>
  <si>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</si>
  <si>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</si>
  <si>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</si>
  <si>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</si>
  <si>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</si>
  <si>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</si>
  <si>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</si>
  <si>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</si>
  <si>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</si>
  <si>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</si>
  <si>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</si>
  <si>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</si>
  <si>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</si>
  <si>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</si>
  <si>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</si>
  <si>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</si>
  <si>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</si>
  <si>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</si>
  <si>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</si>
  <si>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</si>
  <si>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</si>
  <si>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</si>
  <si>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</si>
  <si>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</si>
  <si>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</si>
  <si>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</si>
  <si>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</si>
  <si>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</si>
  <si>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</si>
  <si>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</si>
  <si>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</si>
  <si>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</si>
  <si>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</si>
  <si>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</si>
  <si>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</si>
  <si>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</si>
  <si>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</si>
  <si>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</si>
  <si>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</si>
  <si>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</si>
  <si>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</si>
  <si>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</si>
  <si>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</si>
  <si>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</si>
  <si>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</si>
  <si>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</si>
  <si>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</si>
  <si>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</si>
  <si>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</si>
  <si>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</si>
  <si>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</si>
  <si>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</si>
  <si>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</si>
  <si>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</si>
  <si>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</si>
  <si>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</si>
  <si>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</si>
  <si>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</si>
  <si>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</si>
  <si>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</si>
  <si>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</si>
  <si>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</si>
  <si>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</si>
  <si>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</si>
  <si>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</si>
  <si>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</si>
  <si>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</si>
  <si>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</si>
  <si>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</si>
  <si>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</si>
  <si>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</si>
  <si>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</si>
  <si>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</si>
  <si>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</si>
  <si>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</si>
  <si>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</si>
  <si>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</si>
  <si>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</si>
  <si>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</si>
  <si>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</si>
  <si>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</si>
  <si>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</si>
  <si>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</si>
  <si>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</si>
  <si>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</si>
  <si>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</si>
  <si>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</si>
  <si>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</si>
  <si>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</si>
  <si>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</si>
  <si>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</si>
  <si>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</si>
  <si>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</si>
  <si>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</si>
  <si>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</si>
  <si>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</si>
  <si>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</si>
  <si>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</si>
  <si>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</si>
  <si>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</si>
  <si>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</si>
  <si>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</si>
  <si>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</si>
  <si>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</si>
  <si>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</si>
  <si>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</si>
  <si>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</si>
  <si>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</si>
  <si>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</si>
  <si>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</si>
  <si>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</si>
  <si>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</si>
  <si>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</si>
  <si>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</si>
  <si>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</si>
  <si>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</si>
  <si>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</si>
  <si>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</si>
  <si>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</si>
  <si>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</si>
  <si>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</si>
  <si>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</si>
  <si>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</si>
  <si>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</si>
  <si>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</si>
  <si>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</si>
  <si>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</si>
  <si>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</si>
  <si>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</si>
  <si>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</si>
  <si>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</si>
  <si>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</si>
  <si>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</si>
  <si>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</si>
  <si>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</si>
  <si>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</si>
  <si>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</si>
  <si>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</si>
  <si>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</si>
  <si>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</si>
  <si>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</si>
  <si>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</si>
  <si>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</si>
  <si>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</si>
  <si>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</si>
  <si>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</si>
  <si>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</si>
  <si>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</si>
  <si>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</si>
  <si>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</si>
  <si>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</si>
  <si>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</si>
  <si>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</si>
  <si>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</si>
  <si>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</si>
  <si>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</si>
  <si>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</si>
  <si>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</si>
  <si>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</si>
  <si>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</si>
  <si>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</si>
  <si>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</si>
  <si>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</si>
  <si>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</si>
  <si>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</si>
  <si>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</si>
  <si>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</si>
  <si>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</si>
  <si>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</si>
  <si>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</si>
  <si>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</si>
  <si>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</si>
  <si>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</si>
  <si>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</si>
  <si>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</si>
  <si>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</si>
  <si>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</si>
  <si>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</si>
  <si>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</si>
  <si>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</si>
  <si>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</si>
  <si>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</si>
  <si>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</si>
  <si>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</si>
  <si>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</si>
  <si>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</si>
  <si>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</si>
  <si>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</si>
  <si>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</si>
  <si>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</si>
  <si>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</si>
  <si>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</si>
  <si>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</si>
  <si>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</si>
  <si>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</si>
  <si>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</si>
  <si>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</si>
  <si>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</si>
  <si>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</si>
  <si>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</si>
  <si>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</si>
  <si>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</si>
  <si>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</si>
  <si>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</si>
  <si>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</si>
  <si>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</si>
  <si>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</si>
  <si>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</si>
  <si>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</si>
  <si>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</si>
  <si>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</si>
  <si>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</si>
  <si>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</si>
  <si>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</si>
  <si>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</si>
  <si>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</si>
  <si>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</si>
  <si>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</si>
  <si>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</si>
  <si>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</si>
  <si>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</si>
  <si>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</si>
  <si>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</si>
  <si>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</si>
  <si>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</si>
  <si>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</si>
  <si>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</si>
  <si>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</si>
  <si>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</si>
  <si>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</si>
  <si>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</si>
  <si>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</si>
  <si>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</si>
  <si>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</si>
  <si>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</si>
  <si>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</si>
  <si>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</si>
  <si>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</si>
  <si>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</si>
  <si>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</si>
  <si>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</si>
  <si>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</si>
  <si>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</si>
  <si>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</si>
  <si>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</si>
  <si>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</si>
  <si>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</si>
  <si>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</si>
  <si>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</si>
  <si>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</si>
  <si>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</si>
  <si>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</si>
  <si>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</si>
  <si>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</si>
  <si>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</si>
  <si>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</si>
  <si>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</si>
  <si>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</si>
  <si>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</si>
  <si>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</si>
  <si>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</si>
  <si>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</si>
  <si>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</si>
  <si>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</si>
  <si>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</si>
  <si>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</si>
  <si>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</si>
  <si>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</si>
  <si>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</si>
  <si>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</si>
  <si>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</si>
  <si>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</si>
  <si>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</si>
  <si>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</si>
  <si>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</si>
  <si>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</si>
  <si>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</si>
  <si>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</si>
  <si>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</si>
  <si>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</si>
  <si>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</si>
  <si>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</si>
  <si>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</si>
  <si>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</si>
  <si>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</si>
  <si>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</si>
  <si>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</si>
  <si>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</si>
  <si>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</si>
  <si>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</si>
  <si>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</si>
  <si>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</si>
  <si>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</si>
  <si>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</si>
  <si>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</si>
  <si>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</si>
  <si>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</si>
  <si>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</si>
  <si>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</si>
  <si>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</si>
  <si>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</si>
  <si>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</si>
  <si>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</si>
  <si>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</si>
  <si>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</si>
  <si>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</si>
  <si>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</si>
  <si>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</si>
  <si>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</si>
  <si>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</si>
  <si>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</si>
  <si>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</si>
  <si>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</si>
  <si>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</si>
  <si>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</si>
  <si>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</si>
  <si>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</si>
  <si>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</si>
  <si>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</si>
  <si>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</si>
  <si>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</si>
  <si>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</si>
  <si>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</si>
  <si>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</si>
  <si>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</si>
  <si>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</si>
  <si>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</si>
  <si>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</si>
  <si>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</si>
  <si>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</si>
  <si>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</si>
  <si>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</si>
  <si>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</si>
  <si>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</si>
  <si>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</si>
  <si>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</si>
  <si>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</si>
  <si>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</si>
  <si>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</si>
  <si>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</si>
  <si>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</si>
  <si>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</si>
  <si>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</si>
  <si>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</si>
  <si>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</si>
  <si>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</si>
  <si>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</si>
  <si>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</si>
  <si>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</si>
  <si>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</si>
  <si>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</si>
  <si>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</si>
  <si>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</si>
  <si>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</si>
  <si>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</si>
  <si>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</si>
  <si>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</si>
  <si>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</si>
  <si>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</si>
  <si>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</si>
  <si>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</si>
  <si>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</si>
  <si>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</si>
  <si>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</si>
  <si>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</si>
  <si>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</si>
  <si>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</si>
  <si>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</si>
  <si>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</si>
  <si>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</si>
  <si>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</si>
  <si>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</si>
  <si>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</si>
  <si>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</si>
  <si>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</si>
  <si>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</si>
  <si>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</si>
  <si>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</si>
  <si>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</si>
  <si>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</si>
  <si>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</si>
  <si>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</si>
  <si>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</si>
  <si>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</si>
  <si>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</si>
  <si>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</si>
  <si>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</si>
  <si>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</si>
  <si>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</si>
  <si>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</si>
  <si>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</si>
  <si>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</si>
  <si>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</si>
  <si>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</si>
  <si>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</si>
  <si>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</si>
  <si>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</si>
  <si>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</si>
  <si>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</si>
  <si>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</si>
  <si>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</si>
  <si>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</si>
  <si>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</si>
  <si>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</si>
  <si>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</si>
  <si>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</si>
  <si>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</si>
  <si>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</si>
  <si>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</si>
  <si>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</si>
  <si>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</si>
  <si>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</si>
  <si>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</si>
  <si>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</si>
  <si>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</si>
  <si>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</si>
  <si>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</si>
  <si>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</si>
  <si>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</si>
  <si>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</si>
  <si>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</si>
  <si>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</si>
  <si>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</si>
  <si>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</si>
  <si>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</si>
  <si>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</si>
  <si>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</si>
  <si>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</si>
  <si>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</si>
  <si>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</si>
  <si>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</si>
  <si>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</si>
  <si>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</si>
  <si>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</si>
  <si>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</si>
  <si>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</si>
  <si>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</si>
  <si>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</si>
  <si>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</si>
  <si>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</si>
  <si>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</si>
  <si>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</si>
  <si>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</si>
  <si>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</si>
  <si>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</si>
  <si>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</si>
  <si>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</si>
  <si>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</si>
  <si>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</si>
  <si>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</si>
  <si>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</si>
  <si>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</si>
  <si>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</si>
  <si>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</si>
  <si>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</si>
  <si>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</si>
  <si>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</si>
  <si>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</si>
  <si>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</si>
  <si>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</si>
  <si>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</si>
  <si>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</si>
  <si>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</si>
  <si>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</si>
  <si>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</si>
  <si>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</si>
  <si>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</si>
  <si>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</si>
  <si>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</si>
  <si>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</si>
  <si>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</si>
  <si>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</si>
  <si>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</si>
  <si>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</si>
  <si>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</si>
  <si>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</si>
  <si>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</si>
  <si>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</si>
  <si>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</si>
  <si>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</si>
  <si>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</si>
  <si>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</si>
  <si>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</si>
  <si>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</si>
  <si>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</si>
  <si>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</si>
  <si>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</si>
  <si>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</si>
  <si>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</si>
  <si>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</si>
  <si>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</si>
  <si>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</si>
  <si>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</si>
  <si>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</si>
  <si>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</si>
  <si>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</si>
  <si>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</si>
  <si>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</si>
  <si>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</si>
  <si>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</si>
  <si>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</si>
  <si>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</si>
  <si>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</si>
  <si>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</si>
  <si>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</si>
  <si>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</si>
  <si>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</si>
  <si>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</si>
  <si>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</si>
  <si>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</si>
  <si>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</si>
  <si>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</si>
  <si>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</si>
  <si>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</si>
  <si>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</si>
  <si>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</si>
  <si>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</si>
  <si>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</si>
  <si>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</si>
  <si>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</si>
  <si>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</si>
  <si>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</si>
  <si>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</si>
  <si>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</si>
  <si>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</si>
  <si>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</si>
  <si>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</si>
  <si>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</si>
  <si>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</si>
  <si>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</si>
  <si>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</si>
  <si>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</si>
  <si>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</si>
  <si>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</si>
  <si>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</si>
  <si>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</si>
  <si>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</si>
  <si>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</si>
  <si>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</si>
  <si>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</si>
  <si>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</si>
  <si>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</si>
  <si>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</si>
  <si>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</si>
  <si>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</si>
  <si>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</si>
  <si>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</si>
  <si>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</si>
  <si>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</si>
  <si>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</si>
  <si>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</si>
  <si>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</si>
  <si>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</si>
  <si>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</si>
  <si>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</si>
  <si>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</si>
  <si>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</si>
  <si>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</si>
  <si>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</si>
  <si>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</si>
  <si>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</si>
  <si>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</si>
  <si>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</si>
  <si>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</si>
  <si>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</si>
  <si>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</si>
  <si>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</si>
  <si>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</si>
  <si>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</si>
  <si>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</si>
  <si>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</si>
  <si>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</si>
  <si>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</si>
  <si>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</si>
  <si>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</si>
  <si>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</si>
  <si>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</si>
  <si>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</si>
  <si>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</si>
  <si>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</si>
  <si>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</si>
  <si>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</si>
  <si>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</si>
  <si>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</si>
  <si>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</si>
  <si>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</si>
  <si>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</si>
  <si>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</si>
  <si>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</si>
  <si>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</si>
  <si>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</si>
  <si>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</si>
  <si>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</si>
  <si>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</si>
  <si>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</si>
  <si>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</si>
  <si>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</si>
  <si>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</si>
  <si>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</si>
  <si>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</si>
  <si>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</si>
  <si>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</si>
  <si>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</si>
  <si>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</si>
  <si>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</si>
  <si>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</si>
  <si>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</si>
  <si>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</si>
  <si>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</si>
  <si>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</si>
  <si>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</si>
  <si>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</si>
  <si>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</si>
  <si>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</si>
  <si>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</si>
  <si>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</si>
  <si>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</si>
  <si>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</si>
  <si>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</si>
  <si>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</si>
  <si>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</si>
  <si>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</si>
  <si>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</si>
  <si>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</si>
  <si>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</si>
  <si>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</si>
  <si>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</si>
  <si>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</si>
  <si>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</si>
  <si>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</si>
  <si>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</si>
  <si>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</si>
  <si>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</si>
  <si>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</si>
  <si>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</si>
  <si>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</si>
  <si>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</si>
  <si>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</si>
  <si>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</si>
  <si>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</si>
  <si>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</si>
  <si>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</si>
  <si>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</si>
  <si>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</si>
  <si>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</si>
  <si>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</si>
  <si>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</si>
  <si>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</si>
  <si>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</si>
  <si>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</si>
  <si>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</si>
  <si>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</si>
  <si>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</si>
  <si>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</si>
  <si>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</si>
  <si>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</si>
  <si>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</si>
  <si>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</si>
  <si>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</si>
  <si>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</si>
  <si>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</si>
  <si>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</si>
  <si>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</si>
  <si>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</si>
  <si>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</si>
  <si>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</si>
  <si>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</si>
  <si>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</si>
  <si>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</si>
  <si>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</si>
  <si>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</si>
  <si>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</si>
  <si>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</si>
  <si>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</si>
  <si>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</si>
  <si>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</si>
  <si>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</si>
  <si>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</si>
  <si>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</si>
  <si>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</si>
  <si>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</si>
  <si>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</si>
  <si>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</si>
  <si>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</si>
  <si>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</si>
  <si>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</si>
  <si>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</si>
  <si>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</si>
  <si>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</si>
  <si>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</si>
  <si>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</si>
  <si>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</si>
  <si>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</si>
  <si>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</si>
  <si>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</si>
  <si>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</si>
  <si>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</si>
  <si>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</si>
  <si>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</si>
  <si>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</si>
  <si>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</si>
  <si>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</si>
  <si>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</si>
  <si>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</si>
  <si>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</si>
  <si>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</si>
  <si>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</si>
  <si>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</si>
  <si>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</si>
  <si>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</si>
  <si>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</si>
  <si>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</si>
  <si>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</si>
  <si>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</si>
  <si>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</si>
  <si>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</si>
  <si>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</si>
  <si>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</si>
  <si>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</si>
  <si>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</si>
  <si>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</si>
  <si>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</si>
  <si>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</si>
  <si>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</si>
  <si>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</si>
  <si>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</si>
  <si>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</si>
  <si>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</si>
  <si>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</si>
  <si>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</si>
  <si>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</si>
  <si>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</si>
  <si>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</si>
  <si>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</si>
  <si>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</si>
  <si>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</si>
  <si>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</si>
  <si>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</si>
  <si>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</si>
  <si>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</si>
  <si>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</si>
  <si>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</si>
  <si>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</si>
  <si>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</si>
  <si>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</si>
  <si>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</si>
  <si>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</si>
  <si>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</si>
  <si>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</si>
  <si>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</si>
  <si>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</si>
  <si>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</si>
  <si>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</si>
  <si>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</si>
  <si>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</si>
  <si>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</si>
  <si>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</si>
  <si>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</si>
  <si>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</si>
  <si>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</si>
  <si>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</si>
  <si>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</si>
  <si>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</si>
  <si>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</si>
  <si>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</si>
  <si>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</si>
  <si>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</si>
  <si>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</si>
  <si>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</si>
  <si>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</si>
  <si>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</si>
  <si>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</si>
  <si>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</si>
  <si>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</si>
  <si>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</si>
  <si>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</si>
  <si>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</si>
  <si>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</si>
  <si>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</si>
  <si>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</si>
  <si>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</si>
  <si>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</si>
  <si>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</si>
  <si>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</si>
  <si>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</si>
  <si>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</si>
  <si>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</si>
  <si>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</si>
  <si>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</si>
  <si>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</si>
  <si>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</si>
  <si>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</si>
  <si>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</si>
  <si>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</si>
  <si>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</si>
  <si>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</si>
  <si>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</si>
  <si>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</si>
  <si>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</si>
  <si>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</si>
  <si>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</si>
  <si>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</si>
  <si>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</si>
  <si>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</si>
  <si>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</si>
  <si>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</si>
  <si>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</si>
  <si>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</si>
  <si>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</si>
  <si>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</si>
  <si>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</si>
  <si>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</si>
  <si>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</si>
  <si>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</si>
  <si>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</si>
  <si>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</si>
  <si>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</si>
  <si>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</si>
  <si>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</si>
  <si>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</si>
  <si>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</si>
  <si>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</si>
  <si>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</si>
  <si>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</si>
  <si>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</si>
  <si>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</si>
  <si>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</si>
  <si>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</si>
  <si>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</si>
  <si>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</si>
  <si>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</si>
  <si>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</si>
  <si>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</si>
  <si>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</si>
  <si>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</si>
  <si>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</si>
  <si>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</si>
  <si>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</si>
  <si>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</si>
  <si>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</si>
  <si>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</si>
  <si>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</si>
  <si>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</si>
  <si>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</si>
  <si>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</si>
  <si>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</si>
  <si>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</si>
  <si>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</si>
  <si>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</si>
  <si>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</si>
  <si>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</si>
  <si>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</si>
  <si>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</si>
  <si>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</si>
  <si>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</si>
  <si>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</si>
  <si>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</si>
  <si>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</si>
  <si>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</si>
  <si>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</si>
  <si>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</si>
  <si>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</si>
  <si>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</si>
  <si>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</si>
  <si>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</si>
  <si>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</si>
  <si>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</si>
  <si>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</si>
  <si>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</si>
  <si>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</si>
  <si>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</si>
  <si>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</si>
  <si>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</si>
  <si>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</si>
  <si>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</si>
  <si>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</si>
  <si>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</si>
  <si>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</si>
  <si>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</si>
  <si>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</si>
  <si>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</si>
  <si>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</si>
  <si>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</si>
  <si>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</si>
  <si>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</si>
  <si>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</si>
  <si>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</si>
  <si>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</si>
  <si>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</si>
  <si>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</si>
  <si>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</si>
  <si>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</si>
  <si>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</si>
  <si>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</si>
  <si>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</si>
  <si>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</si>
  <si>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</si>
  <si>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</si>
  <si>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</si>
  <si>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</si>
  <si>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</si>
  <si>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</si>
  <si>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</si>
  <si>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</si>
  <si>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</si>
  <si>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</si>
  <si>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</si>
  <si>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</si>
  <si>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</si>
  <si>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</si>
  <si>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</si>
  <si>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</si>
  <si>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</si>
  <si>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</si>
  <si>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</si>
  <si>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</si>
  <si>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</si>
  <si>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</si>
  <si>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</si>
  <si>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</si>
  <si>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</si>
  <si>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</si>
  <si>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</si>
  <si>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</si>
  <si>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</si>
  <si>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</si>
  <si>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</si>
  <si>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</si>
  <si>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</si>
  <si>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</si>
  <si>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</si>
  <si>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</si>
  <si>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</si>
  <si>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</si>
  <si>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</si>
  <si>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</si>
  <si>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</si>
  <si>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</si>
  <si>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</si>
  <si>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</si>
  <si>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</si>
  <si>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</si>
  <si>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</si>
  <si>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</si>
  <si>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</si>
  <si>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</si>
  <si>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</si>
  <si>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</si>
  <si>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</si>
  <si>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</si>
  <si>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</si>
  <si>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</si>
  <si>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</si>
  <si>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</si>
  <si>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</si>
  <si>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</si>
  <si>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</si>
  <si>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</si>
  <si>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</si>
  <si>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</si>
  <si>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</si>
  <si>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</si>
  <si>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</si>
  <si>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</si>
  <si>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</si>
  <si>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</si>
  <si>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</si>
  <si>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</si>
  <si>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</si>
  <si>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</si>
  <si>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</si>
  <si>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</si>
  <si>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</si>
  <si>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</si>
  <si>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</si>
  <si>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</si>
  <si>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</si>
  <si>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</si>
  <si>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</si>
  <si>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</si>
  <si>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</si>
  <si>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</si>
  <si>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</si>
  <si>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</si>
  <si>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</si>
  <si>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</si>
  <si>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</si>
  <si>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</si>
  <si>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</si>
  <si>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</si>
  <si>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</si>
  <si>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</si>
  <si>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</si>
  <si>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</si>
  <si>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</si>
  <si>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</si>
  <si>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</si>
  <si>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</si>
  <si>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</si>
  <si>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</si>
  <si>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</si>
  <si>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</si>
  <si>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</si>
  <si>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</si>
  <si>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</si>
  <si>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</si>
  <si>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</si>
  <si>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</si>
  <si>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</si>
  <si>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</si>
  <si>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</si>
  <si>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</si>
  <si>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</si>
  <si>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</si>
  <si>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</si>
  <si>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</si>
  <si>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</si>
  <si>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</si>
  <si>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</si>
  <si>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</si>
  <si>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</si>
  <si>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</si>
  <si>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</si>
  <si>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</si>
  <si>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</si>
  <si>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</si>
  <si>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</si>
  <si>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</si>
  <si>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</si>
  <si>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</si>
  <si>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</si>
  <si>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</si>
  <si>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</si>
  <si>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</si>
  <si>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</si>
  <si>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</si>
  <si>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</si>
  <si>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</si>
  <si>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</si>
  <si>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</si>
  <si>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</si>
  <si>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</si>
  <si>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</si>
  <si>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</si>
  <si>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</si>
  <si>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</si>
  <si>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</si>
  <si>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</si>
  <si>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</si>
  <si>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</si>
  <si>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</si>
  <si>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</si>
  <si>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</si>
  <si>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</si>
  <si>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</si>
  <si>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</si>
  <si>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</si>
  <si>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</si>
  <si>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</si>
  <si>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</si>
  <si>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</si>
  <si>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</si>
  <si>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</si>
  <si>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</si>
  <si>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</si>
  <si>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</si>
  <si>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</si>
  <si>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</si>
  <si>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</si>
  <si>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</si>
  <si>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</si>
  <si>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</si>
  <si>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</si>
  <si>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</si>
  <si>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</si>
  <si>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</si>
  <si>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</si>
  <si>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</si>
  <si>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</si>
  <si>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</si>
  <si>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</si>
  <si>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</si>
  <si>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</si>
  <si>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</si>
  <si>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</si>
  <si>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</si>
  <si>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</si>
  <si>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</si>
  <si>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</si>
  <si>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</si>
  <si>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</si>
  <si>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</si>
  <si>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</si>
  <si>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</si>
  <si>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</si>
  <si>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</si>
  <si>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</si>
  <si>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</si>
  <si>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</si>
  <si>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</si>
  <si>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</si>
  <si>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</si>
  <si>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</si>
  <si>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</si>
  <si>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</si>
  <si>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</si>
  <si>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</si>
  <si>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</si>
  <si>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</si>
  <si>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</si>
  <si>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</si>
  <si>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</si>
  <si>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</si>
  <si>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</si>
  <si>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</si>
  <si>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</si>
  <si>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</si>
  <si>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</si>
  <si>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</si>
  <si>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</si>
  <si>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</si>
  <si>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</si>
  <si>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</si>
  <si>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</si>
  <si>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</si>
  <si>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</si>
  <si>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</si>
  <si>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</si>
  <si>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</si>
  <si>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</si>
  <si>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</si>
  <si>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</si>
  <si>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</si>
  <si>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</si>
  <si>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</si>
  <si>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</si>
  <si>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</si>
  <si>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</si>
  <si>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</si>
  <si>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</si>
  <si>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</si>
  <si>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</si>
  <si>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</si>
  <si>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</si>
  <si>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</si>
  <si>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</si>
  <si>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</si>
  <si>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</si>
  <si>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</si>
  <si>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</si>
  <si>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</si>
  <si>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</si>
  <si>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</si>
  <si>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</si>
  <si>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</si>
  <si>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</si>
  <si>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</si>
  <si>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</si>
  <si>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</si>
  <si>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</si>
  <si>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</si>
  <si>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</si>
  <si>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</si>
  <si>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</si>
  <si>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</si>
  <si>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</si>
  <si>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</si>
  <si>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</si>
  <si>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</si>
  <si>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</si>
  <si>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</si>
  <si>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</si>
  <si>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</si>
  <si>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</si>
  <si>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</si>
  <si>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</si>
  <si>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</si>
  <si>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</si>
  <si>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</si>
  <si>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</si>
  <si>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</si>
  <si>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</si>
  <si>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</si>
  <si>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</si>
  <si>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</si>
  <si>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</si>
  <si>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</si>
  <si>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</si>
  <si>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</si>
  <si>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</si>
  <si>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</si>
  <si>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</si>
  <si>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</si>
  <si>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</si>
  <si>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</si>
  <si>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</si>
  <si>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</si>
  <si>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</si>
  <si>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</si>
  <si>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</si>
  <si>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</si>
  <si>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</si>
  <si>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</si>
  <si>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</si>
  <si>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</si>
  <si>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</si>
  <si>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</si>
  <si>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</si>
  <si>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</si>
  <si>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</si>
  <si>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</si>
  <si>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</si>
  <si>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</si>
  <si>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</si>
  <si>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</si>
  <si>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</si>
  <si>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</si>
  <si>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</si>
  <si>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</si>
  <si>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</si>
  <si>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</si>
  <si>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</si>
  <si>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</si>
  <si>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</si>
  <si>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</si>
  <si>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</si>
  <si>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</si>
  <si>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</si>
  <si>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</si>
  <si>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</si>
  <si>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</si>
  <si>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</si>
  <si>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</si>
  <si>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</si>
  <si>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</si>
  <si>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</si>
  <si>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</si>
  <si>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</si>
  <si>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</si>
  <si>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</si>
  <si>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</si>
  <si>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</si>
  <si>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</si>
  <si>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</si>
  <si>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</si>
  <si>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</si>
  <si>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</si>
  <si>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</si>
  <si>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</si>
  <si>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</si>
  <si>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</si>
  <si>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</si>
  <si>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</si>
  <si>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</si>
  <si>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</si>
  <si>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</si>
  <si>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</si>
  <si>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</si>
  <si>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</si>
  <si>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</si>
  <si>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</si>
  <si>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</si>
  <si>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</si>
  <si>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</si>
  <si>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</si>
  <si>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</si>
  <si>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</si>
  <si>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</si>
  <si>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</si>
  <si>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</si>
  <si>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</si>
  <si>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</si>
  <si>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</si>
  <si>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</si>
  <si>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</si>
  <si>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</si>
  <si>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</si>
  <si>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</si>
  <si>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</si>
  <si>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</si>
  <si>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</si>
  <si>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</si>
  <si>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</si>
  <si>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</si>
  <si>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</si>
  <si>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</si>
  <si>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</si>
  <si>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</si>
  <si>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</si>
  <si>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</si>
  <si>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</si>
  <si>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</si>
  <si>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</si>
  <si>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</si>
  <si>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</si>
  <si>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</si>
  <si>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</si>
  <si>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</si>
  <si>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</si>
  <si>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</si>
  <si>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</si>
  <si>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</si>
  <si>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</si>
  <si>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</si>
  <si>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</si>
  <si>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</si>
  <si>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</si>
  <si>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</si>
  <si>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</si>
  <si>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</si>
  <si>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</si>
  <si>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</si>
  <si>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</si>
  <si>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</si>
  <si>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</si>
  <si>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</si>
  <si>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</si>
  <si>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</si>
  <si>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</si>
  <si>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</si>
  <si>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</si>
  <si>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</si>
  <si>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</si>
  <si>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</si>
  <si>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</si>
  <si>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</si>
  <si>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</si>
  <si>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</si>
  <si>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</si>
  <si>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</si>
  <si>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</si>
  <si>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</si>
  <si>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</si>
  <si>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</si>
  <si>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</si>
  <si>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</si>
  <si>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</si>
  <si>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</si>
  <si>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</si>
  <si>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</si>
  <si>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</si>
  <si>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</si>
  <si>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</si>
  <si>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</si>
  <si>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</si>
  <si>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</si>
  <si>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</si>
  <si>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</si>
  <si>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</si>
  <si>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</si>
  <si>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</si>
  <si>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</si>
  <si>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</si>
  <si>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</si>
  <si>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</si>
  <si>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</si>
  <si>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</si>
  <si>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</si>
  <si>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</si>
  <si>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</si>
  <si>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</si>
  <si>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</si>
  <si>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</si>
  <si>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</si>
  <si>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</si>
  <si>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</si>
  <si>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</si>
  <si>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</si>
  <si>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</si>
  <si>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</si>
  <si>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</si>
  <si>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</si>
  <si>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</si>
  <si>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</si>
  <si>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</si>
  <si>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</si>
  <si>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</si>
  <si>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</si>
  <si>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</si>
  <si>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</si>
  <si>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</si>
  <si>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</si>
  <si>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</si>
  <si>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</si>
  <si>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</si>
  <si>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</si>
  <si>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</si>
  <si>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</si>
  <si>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</si>
  <si>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</si>
  <si>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</si>
  <si>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</si>
  <si>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</si>
  <si>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</si>
  <si>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</si>
  <si>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</si>
  <si>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</si>
  <si>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</si>
  <si>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</si>
  <si>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</si>
  <si>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</si>
  <si>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</si>
  <si>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</si>
  <si>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</si>
  <si>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</si>
  <si>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</si>
  <si>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</si>
  <si>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</si>
  <si>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</si>
  <si>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</si>
  <si>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</si>
  <si>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</si>
  <si>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</si>
  <si>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</si>
  <si>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</si>
  <si>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</si>
  <si>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</si>
  <si>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</si>
  <si>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</si>
  <si>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</si>
  <si>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</si>
  <si>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</si>
  <si>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</si>
  <si>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</si>
  <si>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</si>
  <si>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</si>
  <si>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</si>
  <si>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</si>
  <si>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</si>
  <si>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</si>
  <si>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</si>
  <si>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</si>
  <si>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</si>
  <si>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</si>
  <si>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</si>
  <si>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</si>
  <si>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</si>
  <si>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</si>
  <si>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</si>
  <si>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</si>
  <si>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</si>
  <si>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</si>
  <si>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</si>
  <si>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</si>
  <si>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</si>
  <si>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</si>
  <si>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</si>
  <si>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</si>
  <si>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</si>
  <si>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</si>
  <si>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</si>
  <si>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</si>
  <si>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</si>
  <si>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</si>
  <si>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</si>
  <si>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</si>
  <si>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</si>
  <si>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</si>
  <si>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</si>
  <si>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</si>
  <si>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</si>
  <si>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</si>
  <si>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</si>
  <si>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</si>
  <si>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</si>
  <si>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</si>
  <si>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</si>
  <si>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</si>
  <si>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</si>
  <si>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</si>
  <si>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</si>
  <si>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</si>
  <si>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</si>
  <si>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</si>
  <si>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</si>
  <si>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</si>
  <si>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</si>
  <si>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</si>
  <si>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</si>
  <si>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</si>
  <si>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</si>
  <si>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</si>
  <si>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</si>
  <si>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</si>
  <si>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</si>
  <si>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</si>
  <si>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</si>
  <si>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</si>
  <si>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</si>
  <si>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</si>
  <si>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</si>
  <si>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</si>
  <si>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</si>
  <si>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</si>
  <si>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</si>
  <si>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</si>
  <si>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</si>
  <si>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</si>
  <si>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</si>
  <si>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</si>
  <si>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</si>
  <si>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</si>
  <si>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</si>
  <si>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</si>
  <si>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</si>
  <si>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</si>
  <si>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</si>
  <si>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</si>
  <si>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</si>
  <si>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</si>
  <si>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</si>
  <si>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</si>
  <si>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</si>
  <si>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</si>
  <si>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</si>
  <si>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</si>
  <si>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</si>
  <si>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01.03.21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</si>
</sst>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4">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22"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megalvov.github.io/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s://megalvov.github.io/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745" Type="http://schemas.openxmlformats.org/officeDocument/2006/relationships/image" Target="../media/image585.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eg"/><Relationship Id="rId509" Type="http://schemas.openxmlformats.org/officeDocument/2006/relationships/image" Target="../media/image509.jpg"/><Relationship Id="rId660" Type="http://schemas.openxmlformats.org/officeDocument/2006/relationships/image" Target="../media/image540.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494</xdr:row>
      <xdr:rowOff>36048</xdr:rowOff>
    </xdr:from>
    <xdr:to>
      <xdr:col>4</xdr:col>
      <xdr:colOff>1449274</xdr:colOff>
      <xdr:row>494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307</xdr:row>
      <xdr:rowOff>41413</xdr:rowOff>
    </xdr:from>
    <xdr:to>
      <xdr:col>4</xdr:col>
      <xdr:colOff>1448954</xdr:colOff>
      <xdr:row>307</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1" t="s">
        <v>1649</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933</v>
      </c>
      <c r="D3" s="234"/>
      <c r="E3" s="234"/>
      <c r="I3" s="77" t="s">
        <v>58</v>
      </c>
      <c r="J3" s="138" t="s">
        <v>59</v>
      </c>
      <c r="K3" s="235" t="s">
        <v>1626</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814</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910</v>
      </c>
      <c r="G8" s="121">
        <v>9.5</v>
      </c>
      <c r="H8" s="122" t="s">
        <v>2</v>
      </c>
      <c r="I8" s="98"/>
      <c r="J8" s="19">
        <f t="shared" si="0"/>
        <v>0</v>
      </c>
      <c r="K8" s="19"/>
    </row>
    <row r="9" spans="1:16" ht="87" customHeight="1">
      <c r="A9" s="164" t="s">
        <v>912</v>
      </c>
      <c r="C9" s="1" t="s">
        <v>911</v>
      </c>
      <c r="G9" s="121">
        <v>11.9</v>
      </c>
      <c r="H9" s="122" t="s">
        <v>2</v>
      </c>
      <c r="I9" s="98"/>
      <c r="J9" s="19">
        <f>I9*G9</f>
        <v>0</v>
      </c>
      <c r="K9" s="19"/>
    </row>
    <row r="10" spans="1:16" ht="87" customHeight="1">
      <c r="A10" s="164" t="s">
        <v>915</v>
      </c>
      <c r="C10" s="1" t="s">
        <v>916</v>
      </c>
      <c r="G10" s="121">
        <v>34.549999999999997</v>
      </c>
      <c r="H10" s="122" t="s">
        <v>7</v>
      </c>
      <c r="I10" s="98"/>
      <c r="J10" s="19">
        <f>I10*G10</f>
        <v>0</v>
      </c>
      <c r="K10" s="19"/>
    </row>
    <row r="11" spans="1:16" ht="87" customHeight="1">
      <c r="A11" s="164" t="s">
        <v>55</v>
      </c>
      <c r="C11" s="1" t="s">
        <v>1618</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1315</v>
      </c>
      <c r="C14" s="33" t="s">
        <v>1316</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1615</v>
      </c>
      <c r="C16" s="33" t="s">
        <v>1616</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1550</v>
      </c>
      <c r="C21" s="30" t="s">
        <v>482</v>
      </c>
      <c r="G21" s="121">
        <v>13.97</v>
      </c>
      <c r="H21" s="122" t="s">
        <v>2</v>
      </c>
      <c r="I21" s="98"/>
      <c r="J21" s="19">
        <f t="shared" ref="J21:J26" si="1">I21*G21</f>
        <v>0</v>
      </c>
      <c r="K21" s="19"/>
      <c r="L21" s="203"/>
    </row>
    <row r="22" spans="1:14" ht="87" customHeight="1">
      <c r="A22" s="164" t="s">
        <v>1357</v>
      </c>
      <c r="B22" s="24"/>
      <c r="C22" s="1" t="s">
        <v>251</v>
      </c>
      <c r="G22" s="121">
        <v>53.39</v>
      </c>
      <c r="H22" s="122" t="s">
        <v>2</v>
      </c>
      <c r="I22" s="98"/>
      <c r="J22" s="19">
        <f t="shared" si="1"/>
        <v>0</v>
      </c>
      <c r="K22" s="19"/>
      <c r="L22" s="203"/>
    </row>
    <row r="23" spans="1:14" ht="87" customHeight="1">
      <c r="A23" s="164" t="s">
        <v>1551</v>
      </c>
      <c r="C23" s="1" t="s">
        <v>250</v>
      </c>
      <c r="G23" s="121">
        <v>21.99</v>
      </c>
      <c r="H23" s="122" t="s">
        <v>7</v>
      </c>
      <c r="I23" s="98"/>
      <c r="J23" s="19">
        <f t="shared" si="1"/>
        <v>0</v>
      </c>
      <c r="K23" s="19"/>
      <c r="L23" s="203"/>
    </row>
    <row r="24" spans="1:14" ht="87" customHeight="1">
      <c r="A24" s="164" t="s">
        <v>1552</v>
      </c>
      <c r="C24" s="1" t="s">
        <v>340</v>
      </c>
      <c r="G24" s="121">
        <v>18.75</v>
      </c>
      <c r="H24" s="122" t="s">
        <v>2</v>
      </c>
      <c r="I24" s="98"/>
      <c r="J24" s="19">
        <f t="shared" si="1"/>
        <v>0</v>
      </c>
      <c r="K24" s="19"/>
      <c r="L24" s="203"/>
    </row>
    <row r="25" spans="1:14" ht="87" customHeight="1">
      <c r="A25" s="164" t="s">
        <v>1553</v>
      </c>
      <c r="C25" s="1" t="s">
        <v>365</v>
      </c>
      <c r="G25" s="121">
        <v>18.989999999999998</v>
      </c>
      <c r="H25" s="122" t="s">
        <v>2</v>
      </c>
      <c r="I25" s="98"/>
      <c r="J25" s="19">
        <f t="shared" si="1"/>
        <v>0</v>
      </c>
      <c r="K25" s="19"/>
      <c r="L25" s="203"/>
    </row>
    <row r="26" spans="1:14" s="24" customFormat="1" ht="87" customHeight="1">
      <c r="A26" s="164" t="s">
        <v>1554</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875</v>
      </c>
      <c r="C30" s="1" t="s">
        <v>946</v>
      </c>
      <c r="G30" s="121">
        <v>119.87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1527</v>
      </c>
      <c r="C32" s="1" t="s">
        <v>1528</v>
      </c>
      <c r="G32" s="121">
        <v>227</v>
      </c>
      <c r="H32" s="129" t="s">
        <v>2</v>
      </c>
      <c r="I32" s="98"/>
      <c r="J32" s="19">
        <f t="shared" ref="J32" si="3">I32*G32</f>
        <v>0</v>
      </c>
      <c r="K32" s="19"/>
    </row>
    <row r="33" spans="1:14" ht="87" customHeight="1">
      <c r="A33" s="164" t="s">
        <v>1507</v>
      </c>
      <c r="C33" s="1" t="s">
        <v>1508</v>
      </c>
      <c r="G33" s="121">
        <v>288.7</v>
      </c>
      <c r="H33" s="129" t="s">
        <v>2</v>
      </c>
      <c r="I33" s="98"/>
      <c r="J33" s="19">
        <f t="shared" si="2"/>
        <v>0</v>
      </c>
      <c r="K33" s="19"/>
    </row>
    <row r="34" spans="1:14" ht="87" customHeight="1">
      <c r="A34" s="164" t="s">
        <v>1331</v>
      </c>
      <c r="C34" s="1" t="s">
        <v>1332</v>
      </c>
      <c r="G34" s="121">
        <v>332</v>
      </c>
      <c r="H34" s="122" t="s">
        <v>7</v>
      </c>
      <c r="I34" s="98"/>
      <c r="J34" s="19">
        <f t="shared" si="2"/>
        <v>0</v>
      </c>
      <c r="K34" s="19"/>
    </row>
    <row r="35" spans="1:14" ht="87" customHeight="1">
      <c r="A35" s="164" t="s">
        <v>847</v>
      </c>
      <c r="C35" s="1" t="s">
        <v>848</v>
      </c>
      <c r="G35" s="121">
        <v>246.7</v>
      </c>
      <c r="H35" s="122" t="s">
        <v>7</v>
      </c>
      <c r="I35" s="98"/>
      <c r="J35" s="19">
        <f t="shared" si="2"/>
        <v>0</v>
      </c>
      <c r="K35" s="19"/>
      <c r="N35" s="84"/>
    </row>
    <row r="36" spans="1:14" ht="87" customHeight="1">
      <c r="A36" s="164" t="s">
        <v>941</v>
      </c>
      <c r="C36" s="1" t="s">
        <v>942</v>
      </c>
      <c r="G36" s="121">
        <v>39.99</v>
      </c>
      <c r="H36" s="129" t="s">
        <v>2</v>
      </c>
      <c r="I36" s="98"/>
      <c r="J36" s="19">
        <f t="shared" si="2"/>
        <v>0</v>
      </c>
      <c r="K36" s="19"/>
    </row>
    <row r="37" spans="1:14" ht="87" customHeight="1">
      <c r="A37" s="153" t="s">
        <v>1288</v>
      </c>
      <c r="C37" s="41" t="s">
        <v>1392</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989</v>
      </c>
      <c r="G41" s="121">
        <v>157.75</v>
      </c>
      <c r="H41" s="122" t="s">
        <v>7</v>
      </c>
      <c r="I41" s="98"/>
      <c r="J41" s="19">
        <f t="shared" si="2"/>
        <v>0</v>
      </c>
      <c r="K41" s="19"/>
    </row>
    <row r="42" spans="1:14" ht="87" customHeight="1">
      <c r="A42" s="153" t="s">
        <v>818</v>
      </c>
      <c r="C42" s="22" t="s">
        <v>1025</v>
      </c>
      <c r="G42" s="121">
        <v>23.4</v>
      </c>
      <c r="H42" s="122" t="s">
        <v>7</v>
      </c>
      <c r="I42" s="98"/>
      <c r="J42" s="19">
        <f t="shared" si="2"/>
        <v>0</v>
      </c>
      <c r="K42" s="19"/>
    </row>
    <row r="43" spans="1:14" ht="87" customHeight="1">
      <c r="A43" s="164" t="s">
        <v>466</v>
      </c>
      <c r="C43" s="1" t="s">
        <v>1151</v>
      </c>
      <c r="G43" s="121">
        <v>56.97</v>
      </c>
      <c r="H43" s="122" t="s">
        <v>7</v>
      </c>
      <c r="I43" s="98"/>
      <c r="J43" s="19">
        <f t="shared" si="2"/>
        <v>0</v>
      </c>
      <c r="K43" s="19"/>
    </row>
    <row r="44" spans="1:14" ht="87" customHeight="1">
      <c r="A44" s="164" t="s">
        <v>1393</v>
      </c>
      <c r="C44" s="187" t="s">
        <v>1394</v>
      </c>
      <c r="G44" s="121">
        <v>339.95</v>
      </c>
      <c r="H44" s="122" t="s">
        <v>7</v>
      </c>
      <c r="I44" s="98"/>
      <c r="J44" s="19">
        <f t="shared" si="2"/>
        <v>0</v>
      </c>
      <c r="K44" s="19"/>
      <c r="M44" s="84"/>
    </row>
    <row r="45" spans="1:14" ht="87" customHeight="1">
      <c r="A45" s="164" t="s">
        <v>1585</v>
      </c>
      <c r="C45" s="22" t="s">
        <v>1586</v>
      </c>
      <c r="G45" s="121">
        <v>155</v>
      </c>
      <c r="H45" s="122" t="s">
        <v>7</v>
      </c>
      <c r="I45" s="98"/>
      <c r="J45" s="19">
        <f t="shared" si="2"/>
        <v>0</v>
      </c>
      <c r="K45" s="19"/>
      <c r="M45" s="84"/>
    </row>
    <row r="46" spans="1:14" ht="87" customHeight="1">
      <c r="A46" s="164" t="s">
        <v>825</v>
      </c>
      <c r="C46" s="76" t="s">
        <v>826</v>
      </c>
      <c r="G46" s="121">
        <v>67.099999999999994</v>
      </c>
      <c r="H46" s="129" t="s">
        <v>2</v>
      </c>
      <c r="I46" s="98"/>
      <c r="J46" s="19">
        <f t="shared" si="2"/>
        <v>0</v>
      </c>
      <c r="K46" s="19"/>
    </row>
    <row r="47" spans="1:14" ht="87" customHeight="1">
      <c r="A47" s="164" t="s">
        <v>827</v>
      </c>
      <c r="C47" s="76" t="s">
        <v>828</v>
      </c>
      <c r="G47" s="121">
        <v>9.75</v>
      </c>
      <c r="H47" s="129" t="s">
        <v>2</v>
      </c>
      <c r="I47" s="98"/>
      <c r="J47" s="19">
        <f t="shared" si="2"/>
        <v>0</v>
      </c>
      <c r="K47" s="19"/>
    </row>
    <row r="48" spans="1:14" ht="87" customHeight="1">
      <c r="A48" s="164" t="s">
        <v>1243</v>
      </c>
      <c r="C48" s="76" t="s">
        <v>1263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1465</v>
      </c>
      <c r="D50" s="8"/>
      <c r="G50" s="130"/>
      <c r="H50" s="131"/>
      <c r="I50" s="101"/>
      <c r="J50" s="20"/>
      <c r="K50" s="20"/>
      <c r="L50" s="198"/>
      <c r="M50" s="56"/>
      <c r="N50" s="56"/>
    </row>
    <row r="51" spans="1:16" ht="87" customHeight="1">
      <c r="A51" s="153" t="s">
        <v>1043</v>
      </c>
      <c r="C51" s="183" t="s">
        <v>1341</v>
      </c>
      <c r="G51" s="121">
        <v>12.99</v>
      </c>
      <c r="H51" s="129" t="s">
        <v>2</v>
      </c>
      <c r="I51" s="98"/>
      <c r="J51" s="19">
        <f>I51*G51</f>
        <v>0</v>
      </c>
      <c r="K51" s="19"/>
      <c r="N51" s="85"/>
      <c r="O51" s="11"/>
      <c r="P51" s="11"/>
    </row>
    <row r="52" spans="1:16" ht="87" customHeight="1">
      <c r="A52" s="153" t="s">
        <v>1608</v>
      </c>
      <c r="C52" s="194" t="s">
        <v>1609</v>
      </c>
      <c r="G52" s="121">
        <v>29.95</v>
      </c>
      <c r="H52" s="129" t="s">
        <v>2</v>
      </c>
      <c r="I52" s="98"/>
      <c r="J52" s="19">
        <f>I52*G52</f>
        <v>0</v>
      </c>
      <c r="K52" s="19"/>
      <c r="N52" s="85"/>
      <c r="O52" s="11"/>
      <c r="P52" s="11"/>
    </row>
    <row r="53" spans="1:16" ht="87" customHeight="1">
      <c r="A53" s="153" t="s">
        <v>1466</v>
      </c>
      <c r="C53" s="194" t="s">
        <v>1467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1048</v>
      </c>
      <c r="D55" s="8"/>
      <c r="G55" s="130"/>
      <c r="H55" s="131"/>
      <c r="I55" s="101"/>
      <c r="J55" s="20"/>
      <c r="K55" s="20"/>
      <c r="L55" s="198"/>
      <c r="M55" s="56"/>
      <c r="N55" s="56"/>
    </row>
    <row r="56" spans="1:16" ht="87" customHeight="1">
      <c r="A56" s="164" t="s">
        <v>1080</v>
      </c>
      <c r="C56" s="40" t="s">
        <v>1436</v>
      </c>
      <c r="G56" s="121">
        <v>4.5</v>
      </c>
      <c r="H56" s="122" t="s">
        <v>7</v>
      </c>
      <c r="I56" s="98"/>
      <c r="J56" s="19">
        <f t="shared" ref="J56:J63" si="4">I56*G56</f>
        <v>0</v>
      </c>
      <c r="K56" s="19"/>
    </row>
    <row r="57" spans="1:16" ht="87" customHeight="1">
      <c r="A57" s="164" t="s">
        <v>1076</v>
      </c>
      <c r="C57" s="1" t="s">
        <v>1077</v>
      </c>
      <c r="G57" s="121">
        <v>81.99</v>
      </c>
      <c r="H57" s="122" t="s">
        <v>2</v>
      </c>
      <c r="I57" s="98"/>
      <c r="J57" s="19">
        <f t="shared" si="4"/>
        <v>0</v>
      </c>
      <c r="K57" s="19"/>
    </row>
    <row r="58" spans="1:16" ht="87" customHeight="1">
      <c r="A58" s="164" t="s">
        <v>1568</v>
      </c>
      <c r="C58" s="22" t="s">
        <v>1569</v>
      </c>
      <c r="G58" s="121">
        <v>26.5</v>
      </c>
      <c r="H58" s="122" t="s">
        <v>2</v>
      </c>
      <c r="I58" s="98"/>
      <c r="J58" s="19">
        <f t="shared" ref="J58" si="5">I58*G58</f>
        <v>0</v>
      </c>
      <c r="K58" s="19"/>
    </row>
    <row r="59" spans="1:16" ht="87" customHeight="1">
      <c r="A59" s="153" t="s">
        <v>1016</v>
      </c>
      <c r="C59" s="61" t="s">
        <v>1047</v>
      </c>
      <c r="G59" s="121">
        <v>20.99</v>
      </c>
      <c r="H59" s="122" t="s">
        <v>2</v>
      </c>
      <c r="I59" s="98"/>
      <c r="J59" s="19">
        <f t="shared" si="4"/>
        <v>0</v>
      </c>
      <c r="K59" s="19"/>
    </row>
    <row r="60" spans="1:16" ht="87" customHeight="1">
      <c r="A60" s="153" t="s">
        <v>1035</v>
      </c>
      <c r="C60" s="61" t="s">
        <v>1034</v>
      </c>
      <c r="G60" s="121">
        <v>44.95</v>
      </c>
      <c r="H60" s="122" t="s">
        <v>7</v>
      </c>
      <c r="I60" s="98"/>
      <c r="J60" s="19">
        <f t="shared" si="4"/>
        <v>0</v>
      </c>
      <c r="K60" s="19"/>
    </row>
    <row r="61" spans="1:16" ht="87" customHeight="1">
      <c r="A61" s="153" t="s">
        <v>1411</v>
      </c>
      <c r="C61" s="61" t="s">
        <v>1614</v>
      </c>
      <c r="G61" s="121">
        <v>58.95</v>
      </c>
      <c r="H61" s="122" t="s">
        <v>7</v>
      </c>
      <c r="I61" s="98"/>
      <c r="J61" s="19">
        <f t="shared" si="4"/>
        <v>0</v>
      </c>
      <c r="K61" s="84"/>
      <c r="M61" s="23"/>
    </row>
    <row r="62" spans="1:16" ht="87" customHeight="1">
      <c r="A62" s="153" t="s">
        <v>1473</v>
      </c>
      <c r="C62" s="195" t="s">
        <v>1474</v>
      </c>
      <c r="G62" s="121">
        <v>19.97</v>
      </c>
      <c r="H62" s="122" t="s">
        <v>2</v>
      </c>
      <c r="I62" s="98"/>
      <c r="J62" s="19">
        <f t="shared" si="4"/>
        <v>0</v>
      </c>
      <c r="K62" s="84"/>
      <c r="M62" s="23"/>
    </row>
    <row r="63" spans="1:16" ht="87" customHeight="1">
      <c r="A63" s="153" t="s">
        <v>1475</v>
      </c>
      <c r="C63" s="61" t="s">
        <v>1476</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1148</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982</v>
      </c>
      <c r="C74" s="1" t="s">
        <v>983</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1605</v>
      </c>
      <c r="C76" s="50" t="s">
        <v>468</v>
      </c>
      <c r="D76" s="33"/>
      <c r="G76" s="123">
        <v>47.97</v>
      </c>
      <c r="H76" s="122" t="s">
        <v>7</v>
      </c>
      <c r="I76" s="99"/>
      <c r="J76" s="34">
        <f t="shared" si="6"/>
        <v>0</v>
      </c>
      <c r="K76" s="34"/>
      <c r="L76" s="202"/>
      <c r="M76" s="58"/>
      <c r="N76" s="58"/>
    </row>
    <row r="77" spans="1:14" ht="87" customHeight="1">
      <c r="A77" s="164" t="s">
        <v>1606</v>
      </c>
      <c r="C77" s="32" t="s">
        <v>469</v>
      </c>
      <c r="G77" s="121">
        <v>49.97</v>
      </c>
      <c r="H77" s="122" t="s">
        <v>2</v>
      </c>
      <c r="I77" s="98"/>
      <c r="J77" s="19">
        <f t="shared" si="6"/>
        <v>0</v>
      </c>
      <c r="K77" s="19"/>
      <c r="L77" s="201"/>
    </row>
    <row r="78" spans="1:14" ht="87" customHeight="1">
      <c r="A78" s="164" t="s">
        <v>781</v>
      </c>
      <c r="C78" s="61" t="s">
        <v>782</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1486</v>
      </c>
      <c r="C81" s="31" t="s">
        <v>1487</v>
      </c>
      <c r="G81" s="121">
        <v>89.89</v>
      </c>
      <c r="H81" s="122" t="s">
        <v>2</v>
      </c>
      <c r="I81" s="98"/>
      <c r="J81" s="19">
        <f>I81*G81</f>
        <v>0</v>
      </c>
      <c r="K81" s="19"/>
      <c r="L81" s="201"/>
    </row>
    <row r="82" spans="1:15" ht="87" customHeight="1">
      <c r="A82" s="164" t="s">
        <v>297</v>
      </c>
      <c r="C82" s="1" t="s">
        <v>1485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934</v>
      </c>
      <c r="G85" s="121">
        <v>94.48</v>
      </c>
      <c r="H85" s="122" t="s">
        <v>7</v>
      </c>
      <c r="I85" s="98"/>
      <c r="J85" s="19">
        <f t="shared" ref="J85:J93" si="7">I85*G85</f>
        <v>0</v>
      </c>
      <c r="K85" s="19"/>
      <c r="N85" s="84"/>
      <c r="O85" s="11"/>
    </row>
    <row r="86" spans="1:15" ht="87" customHeight="1">
      <c r="A86" s="164" t="s">
        <v>823</v>
      </c>
      <c r="C86" s="1" t="s">
        <v>824</v>
      </c>
      <c r="G86" s="121">
        <v>189.9</v>
      </c>
      <c r="H86" s="122" t="s">
        <v>2</v>
      </c>
      <c r="I86" s="98"/>
      <c r="J86" s="19">
        <f t="shared" si="7"/>
        <v>0</v>
      </c>
      <c r="K86" s="19"/>
      <c r="N86" s="87"/>
      <c r="O86" s="11"/>
    </row>
    <row r="87" spans="1:15" ht="87" customHeight="1">
      <c r="A87" s="164" t="s">
        <v>907</v>
      </c>
      <c r="C87" s="1" t="s">
        <v>908</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1106</v>
      </c>
      <c r="C89" s="1" t="s">
        <v>1634</v>
      </c>
      <c r="G89" s="121">
        <v>73.95</v>
      </c>
      <c r="H89" s="122" t="s">
        <v>2</v>
      </c>
      <c r="I89" s="98"/>
      <c r="J89" s="19">
        <f t="shared" si="7"/>
        <v>0</v>
      </c>
      <c r="K89" s="19"/>
      <c r="N89" s="84"/>
      <c r="O89" s="11"/>
    </row>
    <row r="90" spans="1:15" ht="87" customHeight="1">
      <c r="A90" s="153" t="s">
        <v>1635</v>
      </c>
      <c r="C90" s="1" t="s">
        <v>1636</v>
      </c>
      <c r="G90" s="121">
        <v>66.55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1319</v>
      </c>
      <c r="G92" s="121">
        <v>56.97</v>
      </c>
      <c r="H92" s="122" t="s">
        <v>2</v>
      </c>
      <c r="I92" s="98"/>
      <c r="J92" s="19">
        <f t="shared" si="7"/>
        <v>0</v>
      </c>
      <c r="K92" s="19"/>
      <c r="N92" s="84"/>
      <c r="O92" s="11"/>
    </row>
    <row r="93" spans="1:15" ht="87" customHeight="1">
      <c r="A93" s="164" t="s">
        <v>947</v>
      </c>
      <c r="C93" s="1" t="s">
        <v>948</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831</v>
      </c>
      <c r="C99" s="1" t="s">
        <v>832</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1504</v>
      </c>
      <c r="D101" s="8"/>
      <c r="G101" s="130"/>
      <c r="H101" s="128"/>
      <c r="I101" s="101"/>
      <c r="J101" s="20"/>
      <c r="K101" s="20"/>
      <c r="L101" s="206"/>
      <c r="M101" s="56"/>
      <c r="N101" s="64"/>
    </row>
    <row r="102" spans="1:16" ht="87" customHeight="1">
      <c r="A102" s="164" t="s">
        <v>443</v>
      </c>
      <c r="C102" s="1" t="s">
        <v>1518</v>
      </c>
      <c r="G102" s="121">
        <v>123.95</v>
      </c>
      <c r="H102" s="122" t="s">
        <v>7</v>
      </c>
      <c r="I102" s="98"/>
      <c r="J102" s="19">
        <f>I102*G102</f>
        <v>0</v>
      </c>
      <c r="K102" s="19"/>
      <c r="N102" s="85"/>
      <c r="O102" s="11"/>
    </row>
    <row r="103" spans="1:16" ht="87" customHeight="1">
      <c r="A103" s="164" t="s">
        <v>1519</v>
      </c>
      <c r="C103" s="1" t="s">
        <v>1520</v>
      </c>
      <c r="G103" s="121">
        <v>79.95</v>
      </c>
      <c r="H103" s="122" t="s">
        <v>1</v>
      </c>
      <c r="I103" s="98"/>
      <c r="J103" s="19">
        <f>I103*G103</f>
        <v>0</v>
      </c>
      <c r="K103" s="19"/>
      <c r="N103" s="84"/>
      <c r="O103" s="11"/>
    </row>
    <row r="104" spans="1:16" ht="87" customHeight="1">
      <c r="A104" s="164" t="s">
        <v>444</v>
      </c>
      <c r="C104" s="1" t="s">
        <v>1648</v>
      </c>
      <c r="G104" s="121">
        <v>79.900000000000006</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1305</v>
      </c>
      <c r="C108" s="22" t="s">
        <v>1306</v>
      </c>
      <c r="G108" s="121">
        <v>115.97</v>
      </c>
      <c r="H108" s="122" t="s">
        <v>7</v>
      </c>
      <c r="I108" s="98"/>
      <c r="J108" s="19">
        <f t="shared" si="10"/>
        <v>0</v>
      </c>
      <c r="K108" s="19"/>
      <c r="L108" s="208"/>
      <c r="P108" s="180"/>
    </row>
    <row r="109" spans="1:16" ht="87" customHeight="1">
      <c r="A109" s="164" t="s">
        <v>1533</v>
      </c>
      <c r="C109" s="184" t="s">
        <v>1534</v>
      </c>
      <c r="G109" s="121">
        <v>141.94999999999999</v>
      </c>
      <c r="H109" s="122" t="s">
        <v>1</v>
      </c>
      <c r="I109" s="98"/>
      <c r="J109" s="19">
        <f t="shared" ref="J109" si="11">I109*G109</f>
        <v>0</v>
      </c>
      <c r="K109" s="19"/>
      <c r="L109" s="208"/>
      <c r="P109" s="180"/>
    </row>
    <row r="110" spans="1:16" ht="87" customHeight="1">
      <c r="A110" s="164" t="s">
        <v>1307</v>
      </c>
      <c r="C110" s="184" t="s">
        <v>1570</v>
      </c>
      <c r="G110" s="121">
        <v>139.94999999999999</v>
      </c>
      <c r="H110" s="122" t="s">
        <v>7</v>
      </c>
      <c r="I110" s="98"/>
      <c r="J110" s="19">
        <f t="shared" si="10"/>
        <v>0</v>
      </c>
      <c r="K110" s="19"/>
    </row>
    <row r="111" spans="1:16" ht="87" customHeight="1">
      <c r="A111" s="164" t="s">
        <v>1321</v>
      </c>
      <c r="C111" s="30" t="s">
        <v>1322</v>
      </c>
      <c r="G111" s="121">
        <v>15.99</v>
      </c>
      <c r="H111" s="122" t="s">
        <v>1</v>
      </c>
      <c r="I111" s="98"/>
      <c r="J111" s="19">
        <f>I111*G111</f>
        <v>0</v>
      </c>
      <c r="K111" s="19"/>
    </row>
    <row r="112" spans="1:16" ht="87" customHeight="1">
      <c r="A112" s="164" t="s">
        <v>909</v>
      </c>
      <c r="C112" s="30" t="s">
        <v>1323</v>
      </c>
      <c r="G112" s="121">
        <v>8.9499999999999993</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1432</v>
      </c>
      <c r="C115" s="13" t="s">
        <v>1431</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2" t="s">
        <v>1643</v>
      </c>
      <c r="D117" s="13"/>
      <c r="G117" s="121">
        <v>68.95</v>
      </c>
      <c r="H117" s="122" t="s">
        <v>1</v>
      </c>
      <c r="I117" s="98"/>
      <c r="J117" s="19">
        <f>I117*G117</f>
        <v>0</v>
      </c>
      <c r="K117" s="19"/>
      <c r="L117" s="209"/>
    </row>
    <row r="118" spans="1:18" ht="87.75" customHeight="1">
      <c r="A118" s="164" t="s">
        <v>918</v>
      </c>
      <c r="C118" s="13" t="s">
        <v>919</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1637</v>
      </c>
      <c r="C123" s="13" t="s">
        <v>1638</v>
      </c>
      <c r="D123" s="13"/>
      <c r="G123" s="121">
        <v>789.75</v>
      </c>
      <c r="H123" s="122" t="s">
        <v>1</v>
      </c>
      <c r="I123" s="98"/>
      <c r="J123" s="19">
        <f>I123*G123</f>
        <v>0</v>
      </c>
      <c r="K123" s="19"/>
      <c r="L123" s="209"/>
    </row>
    <row r="124" spans="1:18" ht="87.75" customHeight="1">
      <c r="A124" s="164" t="s">
        <v>1412</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1262</v>
      </c>
      <c r="G128" s="121">
        <v>18.5</v>
      </c>
      <c r="H128" s="122" t="s">
        <v>1</v>
      </c>
      <c r="I128" s="98"/>
      <c r="J128" s="19">
        <f t="shared" ref="J128:J165" si="12">I128*G128</f>
        <v>0</v>
      </c>
      <c r="K128" s="19"/>
    </row>
    <row r="129" spans="1:14" ht="87" customHeight="1">
      <c r="A129" s="164" t="s">
        <v>1261</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929</v>
      </c>
      <c r="C131" s="1" t="s">
        <v>930</v>
      </c>
      <c r="G131" s="121">
        <v>49.75</v>
      </c>
      <c r="H131" s="122" t="s">
        <v>1</v>
      </c>
      <c r="I131" s="98"/>
      <c r="J131" s="19">
        <f>I131*G131</f>
        <v>0</v>
      </c>
      <c r="K131" s="19"/>
    </row>
    <row r="132" spans="1:14" ht="87" customHeight="1">
      <c r="A132" s="164" t="s">
        <v>1416</v>
      </c>
      <c r="C132" s="1" t="s">
        <v>1417</v>
      </c>
      <c r="G132" s="121">
        <v>59.27</v>
      </c>
      <c r="H132" s="122" t="s">
        <v>1</v>
      </c>
      <c r="I132" s="98"/>
      <c r="J132" s="19">
        <f>I132*G132</f>
        <v>0</v>
      </c>
      <c r="K132" s="19"/>
      <c r="L132" s="211"/>
      <c r="M132" s="23"/>
    </row>
    <row r="133" spans="1:14" ht="87" customHeight="1">
      <c r="A133" s="164" t="s">
        <v>1355</v>
      </c>
      <c r="C133" s="1" t="s">
        <v>1356</v>
      </c>
      <c r="G133" s="121">
        <v>39.85</v>
      </c>
      <c r="H133" s="122" t="s">
        <v>1</v>
      </c>
      <c r="I133" s="98"/>
      <c r="J133" s="19">
        <f>I133*G133</f>
        <v>0</v>
      </c>
      <c r="K133" s="19"/>
      <c r="L133" s="207"/>
      <c r="M133" s="23"/>
      <c r="N133" s="180"/>
    </row>
    <row r="134" spans="1:14" ht="87" customHeight="1">
      <c r="A134" s="164" t="s">
        <v>223</v>
      </c>
      <c r="B134" s="24"/>
      <c r="C134" s="1" t="s">
        <v>633</v>
      </c>
      <c r="G134" s="121">
        <v>16.7</v>
      </c>
      <c r="H134" s="122" t="s">
        <v>1</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1525</v>
      </c>
      <c r="C140" s="1" t="s">
        <v>1526</v>
      </c>
      <c r="G140" s="121">
        <v>21.38</v>
      </c>
      <c r="H140" s="122" t="s">
        <v>1</v>
      </c>
      <c r="I140" s="98"/>
      <c r="J140" s="19">
        <f t="shared" si="12"/>
        <v>0</v>
      </c>
      <c r="K140" s="19"/>
    </row>
    <row r="141" spans="1:14" ht="87" customHeight="1">
      <c r="A141" s="164" t="s">
        <v>1353</v>
      </c>
      <c r="C141" s="1" t="s">
        <v>1354</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829</v>
      </c>
      <c r="C143" s="1" t="s">
        <v>830</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1617</v>
      </c>
      <c r="G145" s="121">
        <v>91.95</v>
      </c>
      <c r="H145" s="122" t="s">
        <v>1</v>
      </c>
      <c r="I145" s="98"/>
      <c r="J145" s="19">
        <f t="shared" si="12"/>
        <v>0</v>
      </c>
      <c r="K145" s="19"/>
      <c r="L145" s="201"/>
    </row>
    <row r="146" spans="1:21" ht="87" customHeight="1">
      <c r="A146" s="164" t="s">
        <v>834</v>
      </c>
      <c r="C146" s="1" t="s">
        <v>835</v>
      </c>
      <c r="G146" s="121">
        <v>61.99</v>
      </c>
      <c r="H146" s="122" t="s">
        <v>1</v>
      </c>
      <c r="I146" s="98"/>
      <c r="J146" s="19">
        <f>I146*G146</f>
        <v>0</v>
      </c>
      <c r="K146" s="19"/>
      <c r="L146" s="201"/>
    </row>
    <row r="147" spans="1:21" ht="87" customHeight="1">
      <c r="A147" s="164" t="s">
        <v>1407</v>
      </c>
      <c r="C147" s="1" t="s">
        <v>1408</v>
      </c>
      <c r="G147" s="121">
        <v>28.99</v>
      </c>
      <c r="H147" s="122" t="s">
        <v>1</v>
      </c>
      <c r="I147" s="98"/>
      <c r="J147" s="19">
        <f t="shared" si="12"/>
        <v>0</v>
      </c>
      <c r="K147" s="19"/>
    </row>
    <row r="148" spans="1:21" ht="87" customHeight="1">
      <c r="A148" s="164" t="s">
        <v>1409</v>
      </c>
      <c r="C148" s="1" t="s">
        <v>1410</v>
      </c>
      <c r="G148" s="121">
        <v>39.25</v>
      </c>
      <c r="H148" s="122" t="s">
        <v>1</v>
      </c>
      <c r="I148" s="98"/>
      <c r="J148" s="19">
        <f>I148*G148</f>
        <v>0</v>
      </c>
      <c r="K148" s="19"/>
    </row>
    <row r="149" spans="1:21" ht="87" customHeight="1">
      <c r="A149" s="164" t="s">
        <v>856</v>
      </c>
      <c r="C149" s="1" t="s">
        <v>868</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1150</v>
      </c>
      <c r="G152" s="121">
        <v>25.8</v>
      </c>
      <c r="H152" s="122" t="s">
        <v>1</v>
      </c>
      <c r="I152" s="98"/>
      <c r="J152" s="19">
        <f t="shared" si="12"/>
        <v>0</v>
      </c>
      <c r="K152" s="19"/>
      <c r="L152" s="201"/>
    </row>
    <row r="153" spans="1:21" ht="87" customHeight="1">
      <c r="A153" s="153" t="s">
        <v>1167</v>
      </c>
      <c r="C153" s="1" t="s">
        <v>1168</v>
      </c>
      <c r="G153" s="121">
        <v>34.700000000000003</v>
      </c>
      <c r="H153" s="122" t="s">
        <v>1</v>
      </c>
      <c r="I153" s="98"/>
      <c r="J153" s="19">
        <f>I153*G153</f>
        <v>0</v>
      </c>
      <c r="K153" s="19"/>
      <c r="L153" s="201"/>
    </row>
    <row r="154" spans="1:21" ht="87" customHeight="1">
      <c r="A154" s="164" t="s">
        <v>46</v>
      </c>
      <c r="C154" s="1" t="s">
        <v>780</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778</v>
      </c>
      <c r="C158" s="1" t="s">
        <v>779</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726</v>
      </c>
      <c r="C164" s="1" t="s">
        <v>727</v>
      </c>
      <c r="G164" s="121">
        <v>39</v>
      </c>
      <c r="H164" s="124" t="s">
        <v>1</v>
      </c>
      <c r="I164" s="98"/>
      <c r="J164" s="19">
        <f>I164*G164</f>
        <v>0</v>
      </c>
      <c r="K164" s="19"/>
      <c r="L164" s="201"/>
      <c r="M164" s="89"/>
    </row>
    <row r="165" spans="1:15" ht="87" customHeight="1">
      <c r="A165" s="164" t="s">
        <v>691</v>
      </c>
      <c r="C165" s="1" t="s">
        <v>1521</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1384</v>
      </c>
      <c r="D167" s="33"/>
      <c r="G167" s="123">
        <v>19.97</v>
      </c>
      <c r="H167" s="124" t="s">
        <v>1</v>
      </c>
      <c r="I167" s="99"/>
      <c r="J167" s="34">
        <f t="shared" ref="J167:J193" si="13">I167*G167</f>
        <v>0</v>
      </c>
      <c r="K167" s="34"/>
      <c r="L167" s="213"/>
      <c r="M167" s="58"/>
      <c r="N167" s="58"/>
    </row>
    <row r="168" spans="1:15" s="24" customFormat="1" ht="87" customHeight="1">
      <c r="A168" s="165" t="s">
        <v>801</v>
      </c>
      <c r="C168" s="186" t="s">
        <v>1385</v>
      </c>
      <c r="D168" s="33"/>
      <c r="G168" s="123">
        <v>19.989999999999998</v>
      </c>
      <c r="H168" s="124" t="s">
        <v>1</v>
      </c>
      <c r="I168" s="99"/>
      <c r="J168" s="34">
        <f t="shared" si="13"/>
        <v>0</v>
      </c>
      <c r="K168" s="34"/>
      <c r="L168" s="213"/>
      <c r="M168" s="58"/>
      <c r="N168" s="58"/>
    </row>
    <row r="169" spans="1:15" s="24" customFormat="1" ht="87" customHeight="1">
      <c r="A169" s="164" t="s">
        <v>504</v>
      </c>
      <c r="B169"/>
      <c r="C169" s="1" t="s">
        <v>1391</v>
      </c>
      <c r="D169" s="33"/>
      <c r="G169" s="123">
        <v>43.95</v>
      </c>
      <c r="H169" s="124" t="s">
        <v>1</v>
      </c>
      <c r="I169" s="99"/>
      <c r="J169" s="34">
        <f t="shared" si="13"/>
        <v>0</v>
      </c>
      <c r="L169" s="201"/>
      <c r="M169" s="90"/>
      <c r="N169" s="58"/>
    </row>
    <row r="170" spans="1:15" s="24" customFormat="1" ht="87" customHeight="1">
      <c r="A170" s="164" t="s">
        <v>978</v>
      </c>
      <c r="B170"/>
      <c r="C170" s="1" t="s">
        <v>1390</v>
      </c>
      <c r="D170" s="33"/>
      <c r="G170" s="123">
        <v>40.950000000000003</v>
      </c>
      <c r="H170" s="122" t="s">
        <v>7</v>
      </c>
      <c r="I170" s="99"/>
      <c r="J170" s="34">
        <f t="shared" si="13"/>
        <v>0</v>
      </c>
      <c r="K170" s="34"/>
      <c r="L170" s="214"/>
      <c r="M170" s="58"/>
      <c r="N170" s="58"/>
    </row>
    <row r="171" spans="1:15" ht="87" customHeight="1">
      <c r="A171" s="164" t="s">
        <v>367</v>
      </c>
      <c r="C171" s="187" t="s">
        <v>1386</v>
      </c>
      <c r="G171" s="121">
        <v>58.97</v>
      </c>
      <c r="H171" s="122" t="s">
        <v>7</v>
      </c>
      <c r="I171" s="98"/>
      <c r="J171" s="19">
        <f t="shared" si="13"/>
        <v>0</v>
      </c>
      <c r="K171" s="19"/>
    </row>
    <row r="172" spans="1:15" s="24" customFormat="1" ht="87" customHeight="1">
      <c r="A172" s="165" t="s">
        <v>450</v>
      </c>
      <c r="C172" s="187" t="s">
        <v>1387</v>
      </c>
      <c r="D172" s="33"/>
      <c r="G172" s="123">
        <v>58.95</v>
      </c>
      <c r="H172" s="122" t="s">
        <v>7</v>
      </c>
      <c r="I172" s="99"/>
      <c r="J172" s="34">
        <f t="shared" si="13"/>
        <v>0</v>
      </c>
      <c r="K172" s="34"/>
      <c r="L172" s="201"/>
      <c r="O172"/>
    </row>
    <row r="173" spans="1:15" s="24" customFormat="1" ht="87" customHeight="1">
      <c r="A173" s="174" t="s">
        <v>1152</v>
      </c>
      <c r="C173" s="33" t="s">
        <v>1388</v>
      </c>
      <c r="D173" s="33"/>
      <c r="G173" s="123">
        <v>139.94999999999999</v>
      </c>
      <c r="H173" s="124" t="s">
        <v>1</v>
      </c>
      <c r="I173" s="99"/>
      <c r="J173" s="34">
        <f t="shared" si="13"/>
        <v>0</v>
      </c>
      <c r="K173" s="34"/>
      <c r="L173" s="201"/>
      <c r="M173" s="37"/>
      <c r="N173" s="58"/>
    </row>
    <row r="174" spans="1:15" s="24" customFormat="1" ht="87" customHeight="1">
      <c r="A174" s="153" t="s">
        <v>537</v>
      </c>
      <c r="B174"/>
      <c r="C174" s="33" t="s">
        <v>1389</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1625</v>
      </c>
      <c r="G177" s="121">
        <v>125.97</v>
      </c>
      <c r="H177" s="124" t="s">
        <v>1</v>
      </c>
      <c r="I177" s="98"/>
      <c r="J177" s="19">
        <f t="shared" si="13"/>
        <v>0</v>
      </c>
      <c r="K177" s="19"/>
    </row>
    <row r="178" spans="1:17" ht="87" customHeight="1">
      <c r="A178" s="164" t="s">
        <v>1510</v>
      </c>
      <c r="C178" s="1" t="s">
        <v>1511</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789</v>
      </c>
      <c r="C180" s="1" t="s">
        <v>794</v>
      </c>
      <c r="G180" s="121">
        <v>49.97</v>
      </c>
      <c r="H180" s="124" t="s">
        <v>1</v>
      </c>
      <c r="I180" s="98"/>
      <c r="J180" s="19">
        <f t="shared" si="13"/>
        <v>0</v>
      </c>
      <c r="K180" s="19"/>
    </row>
    <row r="181" spans="1:17" ht="87" customHeight="1">
      <c r="A181" s="164" t="s">
        <v>1348</v>
      </c>
      <c r="C181" s="1" t="s">
        <v>1349</v>
      </c>
      <c r="G181" s="121">
        <v>128.94999999999999</v>
      </c>
      <c r="H181" s="122" t="s">
        <v>7</v>
      </c>
      <c r="I181" s="98"/>
      <c r="J181" s="19">
        <f t="shared" si="13"/>
        <v>0</v>
      </c>
      <c r="K181" s="19"/>
      <c r="P181" s="84"/>
      <c r="Q181" s="11"/>
    </row>
    <row r="182" spans="1:17" ht="87" customHeight="1">
      <c r="A182" s="164" t="s">
        <v>790</v>
      </c>
      <c r="C182" s="22" t="s">
        <v>795</v>
      </c>
      <c r="G182" s="121">
        <v>69.989999999999995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937</v>
      </c>
      <c r="C184" s="1" t="s">
        <v>938</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819</v>
      </c>
      <c r="G189" s="121">
        <v>11.42</v>
      </c>
      <c r="H189" s="124" t="s">
        <v>1</v>
      </c>
      <c r="I189" s="98"/>
      <c r="J189" s="19">
        <f t="shared" si="13"/>
        <v>0</v>
      </c>
      <c r="K189" s="19"/>
    </row>
    <row r="190" spans="1:17" ht="87" customHeight="1">
      <c r="A190" s="164" t="s">
        <v>1610</v>
      </c>
      <c r="C190" s="1" t="s">
        <v>1611</v>
      </c>
      <c r="G190" s="121">
        <v>26.67</v>
      </c>
      <c r="H190" s="124" t="s">
        <v>1</v>
      </c>
      <c r="I190" s="98"/>
      <c r="J190" s="19">
        <f t="shared" ref="J190" si="15">I190*G190</f>
        <v>0</v>
      </c>
      <c r="K190" s="19"/>
      <c r="L190" s="201"/>
    </row>
    <row r="191" spans="1:17" ht="87" customHeight="1">
      <c r="A191" s="164" t="s">
        <v>1338</v>
      </c>
      <c r="C191" s="1" t="s">
        <v>1339</v>
      </c>
      <c r="G191" s="121">
        <v>6.88</v>
      </c>
      <c r="H191" s="124" t="s">
        <v>1</v>
      </c>
      <c r="I191" s="98"/>
      <c r="J191" s="19">
        <f t="shared" si="13"/>
        <v>0</v>
      </c>
      <c r="K191" s="19"/>
      <c r="L191" s="207"/>
    </row>
    <row r="192" spans="1:17" ht="87" customHeight="1">
      <c r="A192" s="164" t="s">
        <v>732</v>
      </c>
      <c r="C192" s="1" t="s">
        <v>1340</v>
      </c>
      <c r="G192" s="121">
        <v>6.85</v>
      </c>
      <c r="H192" s="124" t="s">
        <v>1</v>
      </c>
      <c r="I192" s="98"/>
      <c r="J192" s="19">
        <f t="shared" si="13"/>
        <v>0</v>
      </c>
      <c r="K192" s="19"/>
      <c r="L192" s="207"/>
    </row>
    <row r="193" spans="1:29" ht="87" customHeight="1">
      <c r="A193" s="164" t="s">
        <v>733</v>
      </c>
      <c r="C193" s="1" t="s">
        <v>459</v>
      </c>
      <c r="G193" s="121">
        <v>10.39</v>
      </c>
      <c r="H193" s="124" t="s">
        <v>1</v>
      </c>
      <c r="I193" s="80"/>
      <c r="J193" s="19">
        <f t="shared" si="13"/>
        <v>0</v>
      </c>
      <c r="K193" s="19"/>
      <c r="L193" s="209"/>
    </row>
    <row r="194" spans="1:29" ht="87" customHeight="1">
      <c r="A194" s="164" t="s">
        <v>734</v>
      </c>
      <c r="C194" s="1" t="s">
        <v>735</v>
      </c>
      <c r="G194" s="121">
        <v>37.950000000000003</v>
      </c>
      <c r="H194" s="122" t="s">
        <v>1</v>
      </c>
      <c r="I194" s="80"/>
      <c r="J194" s="19">
        <f t="shared" ref="J194:J199" si="16">I194*G194</f>
        <v>0</v>
      </c>
      <c r="K194" s="19"/>
      <c r="L194" s="201"/>
      <c r="M194" s="85"/>
      <c r="Q194" s="84"/>
      <c r="R194" s="36"/>
      <c r="S194" s="11"/>
    </row>
    <row r="195" spans="1:29" ht="87" customHeight="1">
      <c r="A195" s="153" t="s">
        <v>1153</v>
      </c>
      <c r="C195" s="1" t="s">
        <v>1154</v>
      </c>
      <c r="G195" s="121">
        <v>52.35</v>
      </c>
      <c r="H195" s="122" t="s">
        <v>1</v>
      </c>
      <c r="I195" s="80"/>
      <c r="J195" s="19">
        <f t="shared" si="16"/>
        <v>0</v>
      </c>
      <c r="K195" s="19"/>
      <c r="L195" s="201"/>
      <c r="N195" s="84"/>
      <c r="O195" s="36"/>
    </row>
    <row r="196" spans="1:29" ht="87" customHeight="1">
      <c r="A196" s="153" t="s">
        <v>1231</v>
      </c>
      <c r="C196" s="1" t="s">
        <v>1232</v>
      </c>
      <c r="G196" s="121">
        <v>89.5</v>
      </c>
      <c r="H196" s="122" t="s">
        <v>7</v>
      </c>
      <c r="I196" s="80"/>
      <c r="J196" s="19">
        <f t="shared" si="16"/>
        <v>0</v>
      </c>
      <c r="K196" s="19"/>
      <c r="L196" s="201"/>
      <c r="N196" s="23"/>
      <c r="O196" s="36"/>
    </row>
    <row r="197" spans="1:29" ht="87" customHeight="1">
      <c r="A197" s="153" t="s">
        <v>1233</v>
      </c>
      <c r="C197" s="1" t="s">
        <v>1234</v>
      </c>
      <c r="G197" s="121">
        <v>129.9</v>
      </c>
      <c r="H197" s="122" t="s">
        <v>1</v>
      </c>
      <c r="I197" s="80"/>
      <c r="J197" s="19">
        <f t="shared" si="16"/>
        <v>0</v>
      </c>
      <c r="K197" s="19"/>
      <c r="L197" s="201"/>
      <c r="N197" s="23"/>
      <c r="O197" s="36"/>
    </row>
    <row r="198" spans="1:29" ht="87" customHeight="1">
      <c r="A198" s="153" t="s">
        <v>1235</v>
      </c>
      <c r="C198" s="1" t="s">
        <v>1236</v>
      </c>
      <c r="G198" s="121">
        <v>199</v>
      </c>
      <c r="H198" s="122" t="s">
        <v>1</v>
      </c>
      <c r="I198" s="80"/>
      <c r="J198" s="19">
        <f t="shared" si="16"/>
        <v>0</v>
      </c>
      <c r="K198" s="19"/>
      <c r="L198" s="201"/>
      <c r="N198" s="23"/>
      <c r="O198" s="36"/>
    </row>
    <row r="199" spans="1:29" ht="87" customHeight="1">
      <c r="A199" s="153" t="s">
        <v>1237</v>
      </c>
      <c r="C199" s="1" t="s">
        <v>1238</v>
      </c>
      <c r="G199" s="121">
        <v>132.5</v>
      </c>
      <c r="H199" s="122" t="s">
        <v>1</v>
      </c>
      <c r="I199" s="80"/>
      <c r="J199" s="19">
        <f t="shared" si="16"/>
        <v>0</v>
      </c>
      <c r="K199" s="19"/>
      <c r="L199" s="201"/>
      <c r="N199" s="23"/>
      <c r="O199" s="36"/>
    </row>
    <row r="200" spans="1:29" ht="87" customHeight="1">
      <c r="A200" s="153" t="s">
        <v>518</v>
      </c>
      <c r="C200" s="22" t="s">
        <v>1103</v>
      </c>
      <c r="G200" s="121">
        <v>8.9700000000000006</v>
      </c>
      <c r="H200" s="122" t="s">
        <v>1</v>
      </c>
      <c r="I200" s="80"/>
      <c r="J200" s="19">
        <f t="shared" ref="J200:J213" si="17">I200*G200</f>
        <v>0</v>
      </c>
      <c r="K200" s="19"/>
      <c r="L200" s="215"/>
    </row>
    <row r="201" spans="1:29" ht="87" customHeight="1">
      <c r="A201" s="153" t="s">
        <v>1104</v>
      </c>
      <c r="C201" s="22" t="s">
        <v>1105</v>
      </c>
      <c r="G201" s="121">
        <v>13.93</v>
      </c>
      <c r="H201" s="122" t="s">
        <v>1</v>
      </c>
      <c r="I201" s="80"/>
      <c r="J201" s="19">
        <f t="shared" si="17"/>
        <v>0</v>
      </c>
      <c r="K201" s="19"/>
      <c r="L201" s="215"/>
    </row>
    <row r="202" spans="1:29" ht="87" customHeight="1">
      <c r="A202" s="153" t="s">
        <v>1126</v>
      </c>
      <c r="C202" s="1" t="s">
        <v>1032</v>
      </c>
      <c r="G202" s="121">
        <v>45.97</v>
      </c>
      <c r="H202" s="122" t="s">
        <v>1</v>
      </c>
      <c r="I202" s="80"/>
      <c r="J202" s="19">
        <f t="shared" si="17"/>
        <v>0</v>
      </c>
      <c r="K202" s="19"/>
      <c r="L202" s="201"/>
      <c r="M202" s="91"/>
    </row>
    <row r="203" spans="1:29" ht="87" customHeight="1">
      <c r="A203" s="153" t="s">
        <v>1127</v>
      </c>
      <c r="C203" s="1" t="s">
        <v>1293</v>
      </c>
      <c r="G203" s="121">
        <v>54.74</v>
      </c>
      <c r="H203" s="122" t="s">
        <v>1</v>
      </c>
      <c r="I203" s="80"/>
      <c r="J203" s="19">
        <f t="shared" si="17"/>
        <v>0</v>
      </c>
      <c r="K203" s="19"/>
      <c r="M203" s="91"/>
    </row>
    <row r="204" spans="1:29" ht="87" customHeight="1">
      <c r="A204" s="153" t="s">
        <v>953</v>
      </c>
      <c r="C204" s="1" t="s">
        <v>1033</v>
      </c>
      <c r="G204" s="121">
        <v>84.95</v>
      </c>
      <c r="H204" s="122" t="s">
        <v>1</v>
      </c>
      <c r="I204" s="80"/>
      <c r="J204" s="19">
        <f t="shared" si="17"/>
        <v>0</v>
      </c>
      <c r="K204" s="19"/>
      <c r="L204" s="201"/>
      <c r="M204" s="91"/>
    </row>
    <row r="205" spans="1:29" ht="87" customHeight="1">
      <c r="A205" s="153" t="s">
        <v>1547</v>
      </c>
      <c r="C205" s="1" t="s">
        <v>1548</v>
      </c>
      <c r="G205" s="121">
        <v>79.97</v>
      </c>
      <c r="H205" s="122" t="s">
        <v>1</v>
      </c>
      <c r="I205" s="80"/>
      <c r="J205" s="19">
        <f t="shared" ref="J205" si="18">I205*G205</f>
        <v>0</v>
      </c>
      <c r="K205" s="19"/>
      <c r="L205" s="201"/>
      <c r="M205" s="91"/>
    </row>
    <row r="206" spans="1:29" ht="87" customHeight="1">
      <c r="A206" s="176" t="s">
        <v>1182</v>
      </c>
      <c r="C206" s="1" t="s">
        <v>1183</v>
      </c>
      <c r="G206" s="121">
        <v>75.75</v>
      </c>
      <c r="H206" s="122" t="s">
        <v>1</v>
      </c>
      <c r="I206" s="80"/>
      <c r="J206" s="19">
        <f t="shared" si="17"/>
        <v>0</v>
      </c>
      <c r="L206" s="201"/>
      <c r="M206" s="85"/>
      <c r="O206" s="19"/>
      <c r="X206" s="188"/>
      <c r="AA206" s="189"/>
      <c r="AC206" s="140"/>
    </row>
    <row r="207" spans="1:29" ht="87" customHeight="1">
      <c r="A207" s="176" t="s">
        <v>1184</v>
      </c>
      <c r="C207" s="1" t="s">
        <v>1185</v>
      </c>
      <c r="G207" s="121">
        <v>54.95</v>
      </c>
      <c r="H207" s="122" t="s">
        <v>1</v>
      </c>
      <c r="I207" s="80"/>
      <c r="J207" s="19">
        <f t="shared" si="17"/>
        <v>0</v>
      </c>
      <c r="K207" s="19"/>
      <c r="L207" s="201"/>
      <c r="M207" s="189"/>
      <c r="W207" s="190"/>
    </row>
    <row r="208" spans="1:29" ht="87" customHeight="1">
      <c r="A208" s="176" t="s">
        <v>1186</v>
      </c>
      <c r="C208" s="1" t="s">
        <v>1187</v>
      </c>
      <c r="G208" s="121">
        <v>39.950000000000003</v>
      </c>
      <c r="H208" s="122" t="s">
        <v>1</v>
      </c>
      <c r="I208" s="80"/>
      <c r="J208" s="19">
        <f t="shared" si="17"/>
        <v>0</v>
      </c>
      <c r="K208" s="19"/>
      <c r="L208" s="201"/>
      <c r="M208" s="189"/>
      <c r="W208" s="190"/>
    </row>
    <row r="209" spans="1:18" ht="87" customHeight="1">
      <c r="A209" s="176" t="s">
        <v>1256</v>
      </c>
      <c r="C209" s="1" t="s">
        <v>1257</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1499</v>
      </c>
      <c r="C211" s="1" t="s">
        <v>1500</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1563</v>
      </c>
      <c r="L212" s="209"/>
    </row>
    <row r="213" spans="1:18" ht="87" customHeight="1">
      <c r="A213" s="164" t="s">
        <v>195</v>
      </c>
      <c r="C213" s="1" t="s">
        <v>725</v>
      </c>
      <c r="G213" s="121">
        <v>6.45</v>
      </c>
      <c r="H213" s="122" t="s">
        <v>1</v>
      </c>
      <c r="I213" s="80"/>
      <c r="J213" s="19">
        <f t="shared" si="17"/>
        <v>0</v>
      </c>
      <c r="K213" s="180" t="s">
        <v>1563</v>
      </c>
    </row>
    <row r="214" spans="1:18" s="9" customFormat="1" ht="24" customHeight="1">
      <c r="A214" s="163"/>
      <c r="C214" s="10" t="s">
        <v>66</v>
      </c>
      <c r="D214" s="10"/>
      <c r="G214" s="126"/>
      <c r="H214" s="120"/>
      <c r="I214" s="100"/>
      <c r="J214" s="141"/>
      <c r="K214" s="141"/>
      <c r="L214" s="199"/>
      <c r="M214" s="57"/>
      <c r="N214" s="57"/>
    </row>
    <row r="215" spans="1:18" ht="87" customHeight="1">
      <c r="A215" s="153" t="s">
        <v>1044</v>
      </c>
      <c r="C215" s="1" t="s">
        <v>1188</v>
      </c>
      <c r="G215" s="121">
        <v>57.7</v>
      </c>
      <c r="H215" s="122" t="s">
        <v>7</v>
      </c>
      <c r="I215" s="81"/>
      <c r="J215" s="19">
        <f t="shared" ref="J215:J220" si="19">I215*G215</f>
        <v>0</v>
      </c>
      <c r="K215" s="19"/>
    </row>
    <row r="216" spans="1:18" ht="87" customHeight="1">
      <c r="A216" s="153" t="s">
        <v>984</v>
      </c>
      <c r="C216" s="1" t="s">
        <v>1054</v>
      </c>
      <c r="G216" s="121">
        <v>149.99</v>
      </c>
      <c r="H216" s="122" t="s">
        <v>1</v>
      </c>
      <c r="I216" s="81"/>
      <c r="J216" s="19">
        <f t="shared" si="19"/>
        <v>0</v>
      </c>
      <c r="K216" s="19"/>
    </row>
    <row r="217" spans="1:18" ht="87" customHeight="1">
      <c r="A217" s="153" t="s">
        <v>1055</v>
      </c>
      <c r="C217" s="1" t="s">
        <v>1056</v>
      </c>
      <c r="G217" s="121">
        <v>169.75</v>
      </c>
      <c r="H217" s="129" t="s">
        <v>7</v>
      </c>
      <c r="I217" s="81"/>
      <c r="J217" s="19">
        <f t="shared" si="19"/>
        <v>0</v>
      </c>
      <c r="K217" s="19"/>
    </row>
    <row r="218" spans="1:18" ht="87" customHeight="1">
      <c r="A218" s="153" t="s">
        <v>1096</v>
      </c>
      <c r="C218" s="1" t="s">
        <v>1097</v>
      </c>
      <c r="G218" s="121">
        <v>39.950000000000003</v>
      </c>
      <c r="H218" s="122" t="s">
        <v>1</v>
      </c>
      <c r="I218" s="81"/>
      <c r="J218" s="79">
        <f t="shared" si="19"/>
        <v>0</v>
      </c>
      <c r="K218" s="79"/>
    </row>
    <row r="219" spans="1:18" ht="87" customHeight="1">
      <c r="A219" s="153" t="s">
        <v>1098</v>
      </c>
      <c r="C219" s="1" t="s">
        <v>1099</v>
      </c>
      <c r="G219" s="121">
        <v>39.950000000000003</v>
      </c>
      <c r="H219" s="129" t="s">
        <v>7</v>
      </c>
      <c r="I219" s="82"/>
      <c r="J219" s="19">
        <f t="shared" si="19"/>
        <v>0</v>
      </c>
      <c r="K219" s="19"/>
    </row>
    <row r="220" spans="1:18" ht="87" customHeight="1">
      <c r="A220" s="164" t="s">
        <v>855</v>
      </c>
      <c r="C220" s="1" t="s">
        <v>1084</v>
      </c>
      <c r="G220" s="121">
        <v>75.95</v>
      </c>
      <c r="H220" s="129" t="s">
        <v>7</v>
      </c>
      <c r="I220" s="83"/>
      <c r="J220" s="19">
        <f t="shared" si="19"/>
        <v>0</v>
      </c>
      <c r="K220" s="19"/>
    </row>
    <row r="221" spans="1:18" ht="87" customHeight="1">
      <c r="A221" s="164" t="s">
        <v>1506</v>
      </c>
      <c r="C221" s="1" t="s">
        <v>1505</v>
      </c>
      <c r="G221" s="121">
        <v>89.95</v>
      </c>
      <c r="H221" s="122" t="s">
        <v>1</v>
      </c>
      <c r="I221" s="83"/>
      <c r="J221" s="19">
        <f>I221*G221</f>
        <v>0</v>
      </c>
      <c r="K221" s="19"/>
    </row>
    <row r="222" spans="1:18" ht="87" customHeight="1">
      <c r="A222" s="164" t="s">
        <v>1395</v>
      </c>
      <c r="C222" s="1" t="s">
        <v>1413</v>
      </c>
      <c r="G222" s="121">
        <v>87.5</v>
      </c>
      <c r="H222" s="122" t="s">
        <v>1</v>
      </c>
      <c r="I222" s="83"/>
      <c r="J222" s="19">
        <f>I222*G222</f>
        <v>0</v>
      </c>
      <c r="K222" s="19"/>
    </row>
    <row r="223" spans="1:18" ht="87" customHeight="1">
      <c r="A223" s="164" t="s">
        <v>1378</v>
      </c>
      <c r="C223" s="1" t="s">
        <v>1545</v>
      </c>
      <c r="G223" s="121">
        <v>99.75</v>
      </c>
      <c r="H223" s="122" t="s">
        <v>1</v>
      </c>
      <c r="I223" s="83"/>
      <c r="J223" s="19">
        <f>I223*G223</f>
        <v>0</v>
      </c>
      <c r="K223" s="19"/>
      <c r="L223" s="207"/>
    </row>
    <row r="224" spans="1:18" s="9" customFormat="1" ht="24" customHeight="1">
      <c r="A224" s="163"/>
      <c r="C224" s="10" t="s">
        <v>1258</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920</v>
      </c>
      <c r="C226" s="21" t="s">
        <v>921</v>
      </c>
      <c r="G226" s="121">
        <v>13.5</v>
      </c>
      <c r="H226" s="129" t="s">
        <v>7</v>
      </c>
      <c r="I226" s="83"/>
      <c r="J226" s="19">
        <f t="shared" si="20"/>
        <v>0</v>
      </c>
      <c r="K226" s="19"/>
      <c r="L226" s="201"/>
      <c r="M226" s="91"/>
    </row>
    <row r="227" spans="1:21" ht="87" customHeight="1">
      <c r="A227" s="164" t="s">
        <v>815</v>
      </c>
      <c r="C227" s="73" t="s">
        <v>816</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891</v>
      </c>
      <c r="B230"/>
      <c r="C230" s="1" t="s">
        <v>892</v>
      </c>
      <c r="D230" s="33"/>
      <c r="G230" s="121">
        <v>38.950000000000003</v>
      </c>
      <c r="H230" s="122" t="s">
        <v>1</v>
      </c>
      <c r="I230" s="98"/>
      <c r="J230" s="19">
        <f t="shared" si="20"/>
        <v>0</v>
      </c>
      <c r="K230" s="19"/>
      <c r="L230" s="213"/>
      <c r="M230" s="58"/>
      <c r="N230" s="58"/>
    </row>
    <row r="231" spans="1:21" ht="87" customHeight="1">
      <c r="A231" s="164" t="s">
        <v>954</v>
      </c>
      <c r="C231" s="1" t="s">
        <v>955</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1081</v>
      </c>
      <c r="C238" s="1" t="s">
        <v>1082</v>
      </c>
      <c r="G238" s="121">
        <v>55.45</v>
      </c>
      <c r="H238" s="122" t="s">
        <v>1</v>
      </c>
      <c r="I238" s="99"/>
      <c r="J238" s="19">
        <f>I238*G238</f>
        <v>0</v>
      </c>
      <c r="L238" s="201"/>
      <c r="R238" s="19"/>
      <c r="S238" s="37"/>
      <c r="T238" s="11"/>
      <c r="U238" s="11"/>
    </row>
    <row r="239" spans="1:21" ht="87" customHeight="1">
      <c r="A239" s="164" t="s">
        <v>158</v>
      </c>
      <c r="C239" s="1" t="s">
        <v>833</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1308</v>
      </c>
      <c r="C242" s="1" t="s">
        <v>1309</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927</v>
      </c>
      <c r="C244" s="1" t="s">
        <v>928</v>
      </c>
      <c r="G244" s="121">
        <v>49.95</v>
      </c>
      <c r="H244" s="122" t="s">
        <v>1</v>
      </c>
      <c r="I244" s="98"/>
      <c r="J244" s="19">
        <f t="shared" si="21"/>
        <v>0</v>
      </c>
      <c r="R244" s="19"/>
      <c r="S244" s="92"/>
      <c r="T244" s="11"/>
      <c r="U244" s="11"/>
    </row>
    <row r="245" spans="1:21" ht="87" customHeight="1">
      <c r="A245" s="169" t="s">
        <v>997</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837</v>
      </c>
      <c r="C247" s="1" t="s">
        <v>838</v>
      </c>
      <c r="G247" s="121">
        <v>28.97</v>
      </c>
      <c r="H247" s="122" t="s">
        <v>1</v>
      </c>
      <c r="I247" s="98"/>
      <c r="J247" s="19">
        <f>I247*G247</f>
        <v>0</v>
      </c>
      <c r="R247" s="19"/>
      <c r="S247" s="92"/>
      <c r="T247" s="11"/>
      <c r="U247" s="11"/>
    </row>
    <row r="248" spans="1:21" ht="87" customHeight="1">
      <c r="A248" s="164" t="s">
        <v>836</v>
      </c>
      <c r="C248" s="1" t="s">
        <v>839</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1272</v>
      </c>
      <c r="C250" s="1" t="s">
        <v>1273</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1324</v>
      </c>
      <c r="C252" s="41" t="s">
        <v>1342</v>
      </c>
      <c r="G252" s="121">
        <v>265.75</v>
      </c>
      <c r="H252" s="122" t="s">
        <v>1</v>
      </c>
      <c r="I252" s="98"/>
      <c r="J252" s="19">
        <f t="shared" si="21"/>
        <v>0</v>
      </c>
      <c r="R252" s="19"/>
      <c r="S252" s="23"/>
      <c r="T252" s="11"/>
      <c r="U252" s="11"/>
    </row>
    <row r="253" spans="1:21" ht="87" customHeight="1">
      <c r="A253" s="164" t="s">
        <v>902</v>
      </c>
      <c r="C253" s="1" t="s">
        <v>903</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730</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1544</v>
      </c>
      <c r="C258" s="41" t="s">
        <v>894</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1346</v>
      </c>
      <c r="C260" s="185" t="s">
        <v>1347</v>
      </c>
      <c r="G260" s="121">
        <v>130.55000000000001</v>
      </c>
      <c r="H260" s="122" t="s">
        <v>1</v>
      </c>
      <c r="I260" s="98"/>
      <c r="J260" s="19">
        <f t="shared" si="22"/>
        <v>0</v>
      </c>
      <c r="K260" s="180"/>
      <c r="L260" s="201"/>
      <c r="N260" s="84"/>
    </row>
    <row r="261" spans="1:18" ht="87" customHeight="1">
      <c r="A261" s="164" t="s">
        <v>893</v>
      </c>
      <c r="C261" s="185" t="s">
        <v>1377</v>
      </c>
      <c r="G261" s="121">
        <v>249.95</v>
      </c>
      <c r="H261" s="129" t="s">
        <v>7</v>
      </c>
      <c r="I261" s="98"/>
      <c r="J261" s="19">
        <f>I261*G261</f>
        <v>0</v>
      </c>
      <c r="K261" s="19"/>
      <c r="N261" s="84"/>
    </row>
    <row r="262" spans="1:18" ht="87" customHeight="1">
      <c r="A262" s="164" t="s">
        <v>1471</v>
      </c>
      <c r="C262" s="185" t="s">
        <v>1472</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952</v>
      </c>
      <c r="C265" s="1" t="s">
        <v>951</v>
      </c>
      <c r="G265" s="121">
        <v>115</v>
      </c>
      <c r="H265" s="122" t="s">
        <v>1</v>
      </c>
      <c r="I265" s="98"/>
      <c r="J265" s="19">
        <f t="shared" si="23"/>
        <v>0</v>
      </c>
      <c r="K265" s="19"/>
      <c r="L265" s="201"/>
      <c r="N265" s="84"/>
    </row>
    <row r="266" spans="1:18" ht="87" customHeight="1">
      <c r="A266" s="164" t="s">
        <v>935</v>
      </c>
      <c r="C266" s="1" t="s">
        <v>936</v>
      </c>
      <c r="G266" s="121">
        <v>9.5</v>
      </c>
      <c r="H266" s="129" t="s">
        <v>7</v>
      </c>
      <c r="I266" s="98"/>
      <c r="J266" s="19">
        <f t="shared" si="23"/>
        <v>0</v>
      </c>
      <c r="K266" s="19"/>
      <c r="L266" s="201"/>
      <c r="R266" s="193"/>
    </row>
    <row r="267" spans="1:18" ht="87" customHeight="1">
      <c r="A267" s="153" t="s">
        <v>995</v>
      </c>
      <c r="C267" s="41" t="s">
        <v>996</v>
      </c>
      <c r="G267" s="121">
        <v>56.95</v>
      </c>
      <c r="H267" s="122" t="s">
        <v>1</v>
      </c>
      <c r="I267" s="98"/>
      <c r="J267" s="19">
        <f t="shared" si="23"/>
        <v>0</v>
      </c>
      <c r="K267" s="19"/>
      <c r="L267" s="201"/>
      <c r="N267" s="147"/>
    </row>
    <row r="268" spans="1:18" ht="87" customHeight="1">
      <c r="A268" s="153" t="s">
        <v>1571</v>
      </c>
      <c r="C268" s="227" t="s">
        <v>1572</v>
      </c>
      <c r="G268" s="121">
        <v>24.5</v>
      </c>
      <c r="H268" s="122" t="s">
        <v>1</v>
      </c>
      <c r="I268" s="98"/>
      <c r="J268" s="19">
        <f t="shared" ref="J268" si="24">I268*G268</f>
        <v>0</v>
      </c>
      <c r="K268" s="19"/>
      <c r="L268" s="201"/>
      <c r="N268" s="147"/>
    </row>
    <row r="269" spans="1:18" ht="87" customHeight="1">
      <c r="A269" s="153" t="s">
        <v>1524</v>
      </c>
      <c r="C269" s="41" t="s">
        <v>1541</v>
      </c>
      <c r="G269" s="121">
        <v>79.5</v>
      </c>
      <c r="H269" s="129" t="s">
        <v>7</v>
      </c>
      <c r="I269" s="98"/>
      <c r="J269" s="19">
        <f t="shared" si="23"/>
        <v>0</v>
      </c>
      <c r="K269" s="19"/>
      <c r="L269" s="201"/>
      <c r="N269" s="147"/>
    </row>
    <row r="270" spans="1:18" ht="87" customHeight="1">
      <c r="A270" s="153" t="s">
        <v>1224</v>
      </c>
      <c r="C270" s="41" t="s">
        <v>1225</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966</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859</v>
      </c>
      <c r="C275" s="1" t="s">
        <v>211</v>
      </c>
      <c r="G275" s="121">
        <v>15.95</v>
      </c>
      <c r="H275" s="122" t="s">
        <v>1</v>
      </c>
      <c r="I275" s="98"/>
      <c r="J275" s="19">
        <f t="shared" si="25"/>
        <v>0</v>
      </c>
      <c r="K275" s="19"/>
      <c r="N275"/>
    </row>
    <row r="276" spans="1:14" ht="87" customHeight="1">
      <c r="A276" s="164" t="s">
        <v>860</v>
      </c>
      <c r="C276" s="1" t="s">
        <v>861</v>
      </c>
      <c r="G276" s="121">
        <v>39.97</v>
      </c>
      <c r="H276" s="122" t="s">
        <v>1</v>
      </c>
      <c r="I276" s="98"/>
      <c r="J276" s="19">
        <f>I276*G276</f>
        <v>0</v>
      </c>
      <c r="K276" s="19"/>
      <c r="N276"/>
    </row>
    <row r="277" spans="1:14" ht="87" customHeight="1">
      <c r="A277" s="164" t="s">
        <v>862</v>
      </c>
      <c r="C277" s="1" t="s">
        <v>863</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949</v>
      </c>
      <c r="C281" s="1" t="s">
        <v>950</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772</v>
      </c>
      <c r="C284" s="1" t="s">
        <v>773</v>
      </c>
      <c r="G284" s="121">
        <v>34.950000000000003</v>
      </c>
      <c r="H284" s="122" t="s">
        <v>2</v>
      </c>
      <c r="I284" s="104"/>
      <c r="J284" s="19">
        <f>I284*G284</f>
        <v>0</v>
      </c>
      <c r="K284" s="19"/>
      <c r="L284" s="201"/>
      <c r="M284" s="92"/>
    </row>
    <row r="285" spans="1:14" ht="87" customHeight="1">
      <c r="A285" s="170" t="s">
        <v>774</v>
      </c>
      <c r="C285" s="1" t="s">
        <v>775</v>
      </c>
      <c r="G285" s="121">
        <v>78</v>
      </c>
      <c r="H285" s="129" t="s">
        <v>7</v>
      </c>
      <c r="I285" s="104"/>
      <c r="J285" s="19">
        <f>I285*G285</f>
        <v>0</v>
      </c>
      <c r="K285" s="19"/>
      <c r="L285" s="201"/>
      <c r="M285" s="92"/>
    </row>
    <row r="286" spans="1:14" ht="87" customHeight="1">
      <c r="A286" s="170" t="s">
        <v>777</v>
      </c>
      <c r="C286" s="1" t="s">
        <v>776</v>
      </c>
      <c r="G286" s="121">
        <v>24.95</v>
      </c>
      <c r="H286" s="122" t="s">
        <v>2</v>
      </c>
      <c r="I286" s="104"/>
      <c r="J286" s="19">
        <f t="shared" si="25"/>
        <v>0</v>
      </c>
      <c r="K286" s="19"/>
      <c r="L286" s="201"/>
      <c r="M286" s="85"/>
    </row>
    <row r="287" spans="1:14" ht="87" customHeight="1">
      <c r="A287" s="175" t="s">
        <v>1160</v>
      </c>
      <c r="C287" s="1" t="s">
        <v>1161</v>
      </c>
      <c r="G287" s="121">
        <v>19.399999999999999</v>
      </c>
      <c r="H287" s="122" t="s">
        <v>2</v>
      </c>
      <c r="I287" s="104"/>
      <c r="J287" s="19">
        <f>I287*G287</f>
        <v>0</v>
      </c>
      <c r="K287" s="19"/>
      <c r="L287" s="201"/>
      <c r="M287" s="85"/>
    </row>
    <row r="288" spans="1:14" ht="87" customHeight="1">
      <c r="A288" s="170" t="s">
        <v>857</v>
      </c>
      <c r="C288" s="1" t="s">
        <v>858</v>
      </c>
      <c r="G288" s="121">
        <v>66.849999999999994</v>
      </c>
      <c r="H288" s="122" t="s">
        <v>2</v>
      </c>
      <c r="I288" s="104"/>
      <c r="J288" s="19">
        <f>I288*G288</f>
        <v>0</v>
      </c>
      <c r="K288" s="19"/>
      <c r="L288" s="201"/>
      <c r="M288" s="92"/>
    </row>
    <row r="289" spans="1:16" ht="87" customHeight="1">
      <c r="A289" s="170" t="s">
        <v>262</v>
      </c>
      <c r="C289" s="1" t="s">
        <v>1633</v>
      </c>
      <c r="G289" s="121">
        <v>49.95</v>
      </c>
      <c r="H289" s="129" t="s">
        <v>7</v>
      </c>
      <c r="I289" s="104"/>
      <c r="J289" s="19">
        <f t="shared" si="25"/>
        <v>0</v>
      </c>
      <c r="K289" s="19"/>
      <c r="L289" s="201"/>
      <c r="M289" s="89"/>
    </row>
    <row r="290" spans="1:16" ht="87" customHeight="1">
      <c r="A290" s="170" t="s">
        <v>987</v>
      </c>
      <c r="C290" s="1" t="s">
        <v>988</v>
      </c>
      <c r="G290" s="121">
        <v>9.9499999999999993</v>
      </c>
      <c r="H290" s="122" t="s">
        <v>2</v>
      </c>
      <c r="I290" s="104"/>
      <c r="J290" s="19">
        <f>I290*G290</f>
        <v>0</v>
      </c>
      <c r="K290" s="19"/>
      <c r="L290" s="201"/>
      <c r="M290" s="89"/>
    </row>
    <row r="291" spans="1:16" ht="87" customHeight="1">
      <c r="A291" s="170" t="s">
        <v>630</v>
      </c>
      <c r="C291" s="1" t="s">
        <v>1619</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1169</v>
      </c>
      <c r="C293" s="145" t="s">
        <v>1170</v>
      </c>
      <c r="G293" s="123">
        <v>149.94999999999999</v>
      </c>
      <c r="H293" s="124" t="s">
        <v>2</v>
      </c>
      <c r="I293" s="104"/>
      <c r="J293" s="19">
        <f>I293*G293</f>
        <v>0</v>
      </c>
      <c r="K293" s="19"/>
      <c r="L293" s="201"/>
      <c r="M293" s="45"/>
    </row>
    <row r="294" spans="1:16" ht="87" customHeight="1">
      <c r="A294" s="175" t="s">
        <v>1259</v>
      </c>
      <c r="C294" s="145" t="s">
        <v>1260</v>
      </c>
      <c r="G294" s="123">
        <v>627.95000000000005</v>
      </c>
      <c r="H294" s="124" t="s">
        <v>2</v>
      </c>
      <c r="I294" s="104"/>
      <c r="J294" s="19">
        <f>I294*G294</f>
        <v>0</v>
      </c>
      <c r="K294" s="19"/>
      <c r="L294" s="201"/>
      <c r="M294" s="85"/>
      <c r="N294" s="23"/>
      <c r="O294" s="182"/>
    </row>
    <row r="295" spans="1:16" s="24" customFormat="1" ht="87" customHeight="1">
      <c r="A295" s="174" t="s">
        <v>1222</v>
      </c>
      <c r="C295" s="145" t="s">
        <v>1223</v>
      </c>
      <c r="D295" s="33"/>
      <c r="G295" s="123">
        <v>447.85</v>
      </c>
      <c r="H295" s="122" t="s">
        <v>7</v>
      </c>
      <c r="I295" s="103"/>
      <c r="J295" s="34">
        <f t="shared" si="25"/>
        <v>0</v>
      </c>
      <c r="K295" s="34"/>
      <c r="L295" s="201"/>
      <c r="M295" s="85"/>
      <c r="N295" s="58"/>
      <c r="O295" s="58"/>
      <c r="P295" s="58"/>
    </row>
    <row r="296" spans="1:16" s="24" customFormat="1" ht="87" customHeight="1">
      <c r="A296" s="174" t="s">
        <v>1639</v>
      </c>
      <c r="C296" s="145" t="s">
        <v>1640</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1645</v>
      </c>
      <c r="C299" s="33" t="s">
        <v>1647</v>
      </c>
      <c r="D299" s="33"/>
      <c r="G299" s="123">
        <v>332.75</v>
      </c>
      <c r="H299" s="122" t="s">
        <v>1</v>
      </c>
      <c r="I299" s="99"/>
      <c r="J299" s="34">
        <f t="shared" ref="J299:J321" si="26">I299*G299</f>
        <v>0</v>
      </c>
      <c r="K299" s="34"/>
      <c r="L299" s="213"/>
      <c r="M299" s="58"/>
      <c r="N299" s="58"/>
    </row>
    <row r="300" spans="1:16" s="24" customFormat="1" ht="87" customHeight="1">
      <c r="A300" s="164" t="s">
        <v>1644</v>
      </c>
      <c r="C300" s="33" t="s">
        <v>1646</v>
      </c>
      <c r="D300" s="33"/>
      <c r="G300" s="123">
        <v>775.95</v>
      </c>
      <c r="H300" s="122" t="s">
        <v>1</v>
      </c>
      <c r="I300" s="99"/>
      <c r="J300" s="34">
        <f t="shared" ref="J300" si="27">I300*G300</f>
        <v>0</v>
      </c>
      <c r="K300" s="34"/>
      <c r="L300" s="213"/>
      <c r="M300" s="58"/>
      <c r="N300" s="58"/>
    </row>
    <row r="301" spans="1:16" ht="87" customHeight="1">
      <c r="A301" s="164" t="s">
        <v>1497</v>
      </c>
      <c r="C301" s="30" t="s">
        <v>1498</v>
      </c>
      <c r="G301" s="121">
        <v>1119.9000000000001</v>
      </c>
      <c r="H301" s="122" t="s">
        <v>1</v>
      </c>
      <c r="I301" s="99"/>
      <c r="J301" s="19">
        <f t="shared" si="26"/>
        <v>0</v>
      </c>
      <c r="K301" s="19"/>
      <c r="L301" s="201"/>
      <c r="M301" s="85"/>
    </row>
    <row r="302" spans="1:16" ht="87" customHeight="1">
      <c r="A302" s="164" t="s">
        <v>533</v>
      </c>
      <c r="C302" s="1" t="s">
        <v>534</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1274</v>
      </c>
      <c r="C304" s="1" t="s">
        <v>1275</v>
      </c>
      <c r="G304" s="121">
        <v>117.75</v>
      </c>
      <c r="H304" s="122" t="s">
        <v>1</v>
      </c>
      <c r="I304" s="98"/>
      <c r="J304" s="19">
        <f t="shared" si="26"/>
        <v>0</v>
      </c>
      <c r="K304" s="19"/>
      <c r="L304" s="207"/>
    </row>
    <row r="305" spans="1:16" ht="87" customHeight="1">
      <c r="A305" s="153" t="s">
        <v>1368</v>
      </c>
      <c r="C305" s="1" t="s">
        <v>1369</v>
      </c>
      <c r="G305" s="121">
        <v>299.57</v>
      </c>
      <c r="H305" s="122" t="s">
        <v>1</v>
      </c>
      <c r="I305" s="98"/>
      <c r="J305" s="19">
        <f t="shared" si="26"/>
        <v>0</v>
      </c>
      <c r="K305" s="19"/>
      <c r="L305" s="207"/>
    </row>
    <row r="306" spans="1:16" ht="87" customHeight="1">
      <c r="A306" s="153" t="s">
        <v>1045</v>
      </c>
      <c r="C306" s="1" t="s">
        <v>1046</v>
      </c>
      <c r="G306" s="121">
        <v>259.95</v>
      </c>
      <c r="H306" s="122" t="s">
        <v>7</v>
      </c>
      <c r="I306" s="98"/>
      <c r="J306" s="19">
        <f t="shared" si="26"/>
        <v>0</v>
      </c>
      <c r="K306" s="19"/>
      <c r="L306" s="201"/>
      <c r="M306" s="85"/>
    </row>
    <row r="307" spans="1:16" ht="87" customHeight="1">
      <c r="A307" s="153" t="s">
        <v>1303</v>
      </c>
      <c r="C307" s="1" t="s">
        <v>1304</v>
      </c>
      <c r="G307" s="121">
        <v>302.25</v>
      </c>
      <c r="H307" s="122" t="s">
        <v>7</v>
      </c>
      <c r="I307" s="98"/>
      <c r="J307" s="19">
        <f t="shared" si="26"/>
        <v>0</v>
      </c>
      <c r="K307" s="19"/>
      <c r="M307" s="85"/>
    </row>
    <row r="308" spans="1:16" ht="87" customHeight="1">
      <c r="A308" s="164" t="s">
        <v>1176</v>
      </c>
      <c r="C308" s="1" t="s">
        <v>1175</v>
      </c>
      <c r="G308" s="121">
        <v>1857.85</v>
      </c>
      <c r="H308" s="122" t="s">
        <v>7</v>
      </c>
      <c r="I308" s="98"/>
      <c r="J308" s="19">
        <f t="shared" si="26"/>
        <v>0</v>
      </c>
      <c r="K308" s="19"/>
      <c r="L308" s="201"/>
      <c r="M308" s="85"/>
    </row>
    <row r="309" spans="1:16" ht="87" customHeight="1">
      <c r="A309" s="164" t="s">
        <v>1612</v>
      </c>
      <c r="C309" s="30" t="s">
        <v>1613</v>
      </c>
      <c r="G309" s="121">
        <v>1099</v>
      </c>
      <c r="H309" s="122" t="s">
        <v>7</v>
      </c>
      <c r="I309" s="98"/>
      <c r="J309" s="19">
        <f t="shared" ref="J309" si="28">I309*G309</f>
        <v>0</v>
      </c>
      <c r="K309" s="19"/>
      <c r="L309" s="201"/>
      <c r="M309" s="85"/>
    </row>
    <row r="310" spans="1:16" ht="87" customHeight="1">
      <c r="A310" s="164" t="s">
        <v>998</v>
      </c>
      <c r="C310" s="157" t="s">
        <v>1087</v>
      </c>
      <c r="G310" s="121">
        <v>1649.95</v>
      </c>
      <c r="H310" s="122" t="s">
        <v>1</v>
      </c>
      <c r="I310" s="98"/>
      <c r="J310" s="19">
        <f t="shared" si="26"/>
        <v>0</v>
      </c>
      <c r="K310" s="19"/>
      <c r="L310" s="201"/>
    </row>
    <row r="311" spans="1:16" ht="87" customHeight="1">
      <c r="A311" s="164" t="s">
        <v>1542</v>
      </c>
      <c r="C311" s="1" t="s">
        <v>1543</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882</v>
      </c>
      <c r="C313" s="33" t="s">
        <v>883</v>
      </c>
      <c r="D313" s="33"/>
      <c r="G313" s="123">
        <v>109.95</v>
      </c>
      <c r="H313" s="122" t="s">
        <v>7</v>
      </c>
      <c r="I313" s="99"/>
      <c r="J313" s="34">
        <f t="shared" si="26"/>
        <v>0</v>
      </c>
      <c r="K313" s="34"/>
      <c r="L313" s="202"/>
      <c r="M313" s="58"/>
      <c r="N313" s="58"/>
    </row>
    <row r="314" spans="1:16" ht="87" customHeight="1">
      <c r="A314" s="164" t="s">
        <v>1592</v>
      </c>
      <c r="C314" s="1" t="s">
        <v>1591</v>
      </c>
      <c r="G314" s="121">
        <v>349.5</v>
      </c>
      <c r="H314" s="122" t="s">
        <v>1</v>
      </c>
      <c r="I314" s="98"/>
      <c r="J314" s="19">
        <f t="shared" si="26"/>
        <v>0</v>
      </c>
      <c r="K314" s="19"/>
      <c r="N314" s="85"/>
      <c r="O314" s="11"/>
      <c r="P314" s="11"/>
    </row>
    <row r="315" spans="1:16" ht="87" customHeight="1">
      <c r="A315" s="164" t="s">
        <v>392</v>
      </c>
      <c r="C315" s="1" t="s">
        <v>393</v>
      </c>
      <c r="G315" s="121">
        <v>198.95</v>
      </c>
      <c r="H315" s="122" t="s">
        <v>1</v>
      </c>
      <c r="I315" s="98"/>
      <c r="J315" s="19">
        <f t="shared" si="26"/>
        <v>0</v>
      </c>
      <c r="K315" s="19"/>
      <c r="L315" s="201"/>
      <c r="N315" s="93"/>
      <c r="O315" s="11"/>
      <c r="P315" s="11"/>
    </row>
    <row r="316" spans="1:16" ht="87" customHeight="1">
      <c r="A316" s="164" t="s">
        <v>783</v>
      </c>
      <c r="C316" s="41" t="s">
        <v>884</v>
      </c>
      <c r="G316" s="121">
        <v>73.87</v>
      </c>
      <c r="H316" s="122" t="s">
        <v>7</v>
      </c>
      <c r="I316" s="98"/>
      <c r="J316" s="19">
        <f t="shared" si="26"/>
        <v>0</v>
      </c>
      <c r="K316" s="19"/>
      <c r="N316" s="93"/>
      <c r="O316" s="11"/>
      <c r="P316" s="11"/>
    </row>
    <row r="317" spans="1:16" ht="87" customHeight="1">
      <c r="A317" s="164" t="s">
        <v>1128</v>
      </c>
      <c r="C317" s="41" t="s">
        <v>1129</v>
      </c>
      <c r="G317" s="121">
        <v>109.95</v>
      </c>
      <c r="H317" s="122" t="s">
        <v>7</v>
      </c>
      <c r="I317" s="98"/>
      <c r="J317" s="19">
        <f t="shared" si="26"/>
        <v>0</v>
      </c>
      <c r="K317" s="19"/>
      <c r="L317" s="201"/>
      <c r="M317" s="85"/>
      <c r="N317" s="93"/>
      <c r="O317" s="11"/>
      <c r="P317" s="11"/>
    </row>
    <row r="318" spans="1:16" ht="87" customHeight="1">
      <c r="A318" s="164" t="s">
        <v>1479</v>
      </c>
      <c r="C318" s="41" t="s">
        <v>1480</v>
      </c>
      <c r="G318" s="121">
        <v>1399</v>
      </c>
      <c r="H318" s="122" t="s">
        <v>1</v>
      </c>
      <c r="I318" s="98"/>
      <c r="J318" s="19">
        <f>I318*G318</f>
        <v>0</v>
      </c>
      <c r="K318" s="19"/>
      <c r="L318" s="201"/>
      <c r="M318" s="85"/>
      <c r="N318" s="93"/>
      <c r="O318" s="11"/>
      <c r="P318" s="11"/>
    </row>
    <row r="319" spans="1:16" ht="87" customHeight="1">
      <c r="A319" s="153" t="s">
        <v>1149</v>
      </c>
      <c r="C319" s="1" t="s">
        <v>1470</v>
      </c>
      <c r="G319" s="121">
        <v>408.95</v>
      </c>
      <c r="H319" s="122" t="s">
        <v>1</v>
      </c>
      <c r="I319" s="98"/>
      <c r="J319" s="19">
        <f t="shared" si="26"/>
        <v>0</v>
      </c>
      <c r="K319" s="19"/>
      <c r="L319" s="201"/>
      <c r="M319" s="85"/>
      <c r="N319" s="151"/>
      <c r="O319" s="11"/>
      <c r="P319" s="11"/>
    </row>
    <row r="320" spans="1:16" ht="87" customHeight="1">
      <c r="A320" s="164" t="s">
        <v>728</v>
      </c>
      <c r="C320" s="1" t="s">
        <v>729</v>
      </c>
      <c r="G320" s="121">
        <v>525.95000000000005</v>
      </c>
      <c r="H320" s="122" t="s">
        <v>7</v>
      </c>
      <c r="I320" s="98"/>
      <c r="J320" s="19">
        <f t="shared" si="26"/>
        <v>0</v>
      </c>
      <c r="K320" s="19"/>
      <c r="L320" s="201"/>
      <c r="N320" s="191"/>
      <c r="O320" s="11"/>
      <c r="P320" s="11"/>
    </row>
    <row r="321" spans="1:14" ht="87" customHeight="1">
      <c r="A321" s="164" t="s">
        <v>31</v>
      </c>
      <c r="C321" s="1" t="s">
        <v>917</v>
      </c>
      <c r="G321" s="121">
        <v>195.75</v>
      </c>
      <c r="H321" s="122" t="s">
        <v>1</v>
      </c>
      <c r="I321" s="98"/>
      <c r="J321" s="19">
        <f t="shared" si="26"/>
        <v>0</v>
      </c>
      <c r="K321" s="19"/>
    </row>
    <row r="322" spans="1:14" s="9" customFormat="1" ht="24" customHeight="1">
      <c r="A322" s="163"/>
      <c r="C322" s="10" t="s">
        <v>1320</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1171</v>
      </c>
      <c r="C324" s="41" t="s">
        <v>1172</v>
      </c>
      <c r="G324" s="121">
        <v>104.95</v>
      </c>
      <c r="H324" s="124" t="s">
        <v>1</v>
      </c>
      <c r="I324" s="105"/>
      <c r="J324" s="19">
        <f>I324*G324</f>
        <v>0</v>
      </c>
      <c r="K324" s="19"/>
      <c r="L324" s="217" t="s">
        <v>1173</v>
      </c>
    </row>
    <row r="325" spans="1:14" ht="87" customHeight="1">
      <c r="A325" s="164" t="s">
        <v>436</v>
      </c>
      <c r="C325" s="41" t="s">
        <v>1090</v>
      </c>
      <c r="G325" s="121">
        <v>58.5</v>
      </c>
      <c r="H325" s="124" t="s">
        <v>1</v>
      </c>
      <c r="I325" s="105"/>
      <c r="J325" s="19">
        <f t="shared" si="30"/>
        <v>0</v>
      </c>
      <c r="K325" s="19"/>
    </row>
    <row r="326" spans="1:14" ht="87" customHeight="1">
      <c r="A326" s="153" t="s">
        <v>25</v>
      </c>
      <c r="C326" s="41" t="s">
        <v>1089</v>
      </c>
      <c r="G326" s="121">
        <v>34.049999999999997</v>
      </c>
      <c r="H326" s="124" t="s">
        <v>1</v>
      </c>
      <c r="I326" s="105"/>
      <c r="J326" s="19">
        <f t="shared" si="30"/>
        <v>0</v>
      </c>
      <c r="K326" s="19"/>
    </row>
    <row r="327" spans="1:14" ht="87" customHeight="1">
      <c r="A327" s="164" t="s">
        <v>26</v>
      </c>
      <c r="C327" s="41" t="s">
        <v>1091</v>
      </c>
      <c r="G327" s="121">
        <v>65</v>
      </c>
      <c r="H327" s="122" t="s">
        <v>7</v>
      </c>
      <c r="I327" s="105"/>
      <c r="J327" s="19">
        <f t="shared" si="30"/>
        <v>0</v>
      </c>
      <c r="K327" s="19"/>
    </row>
    <row r="328" spans="1:14" ht="87" customHeight="1">
      <c r="A328" s="164" t="s">
        <v>26</v>
      </c>
      <c r="C328" s="41" t="s">
        <v>1092</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650</v>
      </c>
      <c r="D330" s="148"/>
      <c r="E330" s="148"/>
      <c r="F330" s="148"/>
      <c r="G330" s="148"/>
      <c r="H330" s="148"/>
      <c r="I330" s="106"/>
      <c r="J330" s="142"/>
      <c r="K330" s="142"/>
      <c r="L330" s="198"/>
      <c r="M330" s="56"/>
      <c r="N330" s="56"/>
    </row>
    <row r="331" spans="1:14" s="9" customFormat="1" ht="24" customHeight="1">
      <c r="A331" s="163"/>
      <c r="C331" s="10" t="s">
        <v>661</v>
      </c>
      <c r="D331" s="10"/>
      <c r="G331" s="126"/>
      <c r="H331" s="120"/>
      <c r="I331" s="107"/>
      <c r="J331" s="49"/>
      <c r="K331" s="49"/>
      <c r="L331" s="218"/>
      <c r="M331" s="60"/>
      <c r="N331" s="65" t="str">
        <f>IF((M331*$M$2)=0,"",(M331*$M$2))</f>
        <v/>
      </c>
    </row>
    <row r="332" spans="1:14" ht="87" customHeight="1">
      <c r="A332" s="164" t="s">
        <v>644</v>
      </c>
      <c r="C332" s="1" t="s">
        <v>669</v>
      </c>
      <c r="G332" s="121">
        <v>55.75</v>
      </c>
      <c r="H332" s="122" t="s">
        <v>2</v>
      </c>
      <c r="I332" s="105"/>
      <c r="J332" s="19">
        <f t="shared" ref="J332:J344" si="31">I332*G332</f>
        <v>0</v>
      </c>
      <c r="K332" s="19"/>
      <c r="L332" s="219" t="s">
        <v>642</v>
      </c>
    </row>
    <row r="333" spans="1:14" ht="87" customHeight="1">
      <c r="A333" s="164" t="s">
        <v>665</v>
      </c>
      <c r="C333" s="1" t="s">
        <v>666</v>
      </c>
      <c r="G333" s="121">
        <v>43.7</v>
      </c>
      <c r="H333" s="129" t="s">
        <v>7</v>
      </c>
      <c r="I333" s="105"/>
      <c r="J333" s="19">
        <f t="shared" si="31"/>
        <v>0</v>
      </c>
      <c r="K333" s="19"/>
      <c r="L333" s="219"/>
    </row>
    <row r="334" spans="1:14" ht="87" customHeight="1">
      <c r="A334" s="164" t="s">
        <v>667</v>
      </c>
      <c r="C334" s="1" t="s">
        <v>668</v>
      </c>
      <c r="G334" s="121">
        <v>30.99</v>
      </c>
      <c r="H334" s="129" t="s">
        <v>7</v>
      </c>
      <c r="I334" s="105"/>
      <c r="J334" s="19">
        <f t="shared" si="31"/>
        <v>0</v>
      </c>
      <c r="K334" s="19"/>
      <c r="L334" s="219"/>
    </row>
    <row r="335" spans="1:14" ht="87" customHeight="1">
      <c r="A335" s="164" t="s">
        <v>672</v>
      </c>
      <c r="C335" s="1" t="s">
        <v>673</v>
      </c>
      <c r="G335" s="121">
        <v>47.25</v>
      </c>
      <c r="H335" s="122" t="s">
        <v>2</v>
      </c>
      <c r="I335" s="105"/>
      <c r="J335" s="19">
        <f t="shared" si="31"/>
        <v>0</v>
      </c>
      <c r="K335" s="19"/>
      <c r="L335" s="219" t="s">
        <v>674</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643</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645</v>
      </c>
    </row>
    <row r="340" spans="1:14" ht="87" customHeight="1">
      <c r="A340" s="153" t="s">
        <v>1100</v>
      </c>
      <c r="C340" s="1" t="s">
        <v>1102</v>
      </c>
      <c r="G340" s="121">
        <v>74.8</v>
      </c>
      <c r="H340" s="129" t="s">
        <v>7</v>
      </c>
      <c r="I340" s="105"/>
      <c r="J340" s="19">
        <f>I340*G340</f>
        <v>0</v>
      </c>
      <c r="K340" s="19"/>
      <c r="L340" s="222" t="s">
        <v>1101</v>
      </c>
    </row>
    <row r="341" spans="1:14" ht="87" customHeight="1">
      <c r="A341" s="153" t="s">
        <v>1130</v>
      </c>
      <c r="C341" s="22" t="s">
        <v>1270</v>
      </c>
      <c r="G341" s="121">
        <v>69</v>
      </c>
      <c r="H341" s="122" t="s">
        <v>2</v>
      </c>
      <c r="I341" s="105"/>
      <c r="J341" s="19">
        <f>I341*G341</f>
        <v>0</v>
      </c>
      <c r="K341" s="19"/>
      <c r="L341" s="222"/>
    </row>
    <row r="342" spans="1:14" ht="87" customHeight="1">
      <c r="A342" s="153" t="s">
        <v>1298</v>
      </c>
      <c r="C342" s="22" t="s">
        <v>1299</v>
      </c>
      <c r="G342" s="121">
        <v>48.9</v>
      </c>
      <c r="H342" s="122" t="s">
        <v>2</v>
      </c>
      <c r="I342" s="105"/>
      <c r="J342" s="19">
        <f>I342*G342</f>
        <v>0</v>
      </c>
      <c r="K342" s="19"/>
      <c r="L342" s="222"/>
    </row>
    <row r="343" spans="1:14" ht="87" customHeight="1">
      <c r="A343" s="153" t="s">
        <v>1131</v>
      </c>
      <c r="C343" s="30" t="s">
        <v>1271</v>
      </c>
      <c r="G343" s="121">
        <v>128.94999999999999</v>
      </c>
      <c r="H343" s="122" t="s">
        <v>2</v>
      </c>
      <c r="I343" s="105"/>
      <c r="J343" s="19">
        <f>I343*G343</f>
        <v>0</v>
      </c>
      <c r="K343" s="19"/>
      <c r="L343" s="222"/>
    </row>
    <row r="344" spans="1:14" ht="87" customHeight="1">
      <c r="A344" s="164" t="s">
        <v>663</v>
      </c>
      <c r="C344" s="1" t="s">
        <v>664</v>
      </c>
      <c r="G344" s="121">
        <v>20.3</v>
      </c>
      <c r="H344" s="122" t="s">
        <v>2</v>
      </c>
      <c r="I344" s="105"/>
      <c r="J344" s="19">
        <f t="shared" si="31"/>
        <v>0</v>
      </c>
      <c r="K344" s="19"/>
      <c r="L344" s="219"/>
    </row>
    <row r="345" spans="1:14" s="9" customFormat="1" ht="24" customHeight="1">
      <c r="A345" s="163"/>
      <c r="C345" s="10" t="s">
        <v>662</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840</v>
      </c>
      <c r="C347" s="1" t="s">
        <v>841</v>
      </c>
      <c r="G347" s="121">
        <v>39.5</v>
      </c>
      <c r="H347" s="129" t="s">
        <v>7</v>
      </c>
      <c r="I347" s="105"/>
      <c r="J347" s="19">
        <f>I347*G347</f>
        <v>0</v>
      </c>
      <c r="K347" s="19"/>
    </row>
    <row r="348" spans="1:14" ht="87" customHeight="1">
      <c r="A348" s="164" t="s">
        <v>889</v>
      </c>
      <c r="C348" s="30" t="s">
        <v>890</v>
      </c>
      <c r="G348" s="121">
        <v>33.49</v>
      </c>
      <c r="H348" s="122" t="s">
        <v>2</v>
      </c>
      <c r="I348" s="105"/>
      <c r="J348" s="19">
        <f>I348*G348</f>
        <v>0</v>
      </c>
      <c r="K348" s="19"/>
    </row>
    <row r="349" spans="1:14" s="9" customFormat="1" ht="24" customHeight="1">
      <c r="A349" s="163"/>
      <c r="C349" s="10" t="s">
        <v>651</v>
      </c>
      <c r="D349" s="10"/>
      <c r="G349" s="126"/>
      <c r="H349" s="120"/>
      <c r="I349" s="107"/>
      <c r="J349" s="49"/>
      <c r="K349" s="49"/>
      <c r="L349" s="218"/>
      <c r="M349" s="60"/>
      <c r="N349" s="65" t="str">
        <f>IF((M349*$M$2)=0,"",(M349*$M$2))</f>
        <v/>
      </c>
    </row>
    <row r="350" spans="1:14" ht="87" customHeight="1">
      <c r="A350" s="164" t="s">
        <v>652</v>
      </c>
      <c r="C350" s="1" t="s">
        <v>653</v>
      </c>
      <c r="G350" s="121">
        <v>11.95</v>
      </c>
      <c r="H350" s="129" t="s">
        <v>7</v>
      </c>
      <c r="I350" s="105"/>
      <c r="J350" s="19">
        <f>I350*G350</f>
        <v>0</v>
      </c>
      <c r="K350" s="19"/>
    </row>
    <row r="351" spans="1:14" ht="87" customHeight="1">
      <c r="A351" s="164" t="s">
        <v>654</v>
      </c>
      <c r="C351" s="1" t="s">
        <v>655</v>
      </c>
      <c r="G351" s="121">
        <v>10.75</v>
      </c>
      <c r="H351" s="122" t="s">
        <v>1</v>
      </c>
      <c r="I351" s="105"/>
      <c r="J351" s="19">
        <f>I351*G351</f>
        <v>0</v>
      </c>
      <c r="K351" s="19"/>
    </row>
    <row r="352" spans="1:14" ht="87" customHeight="1">
      <c r="A352" s="164" t="s">
        <v>656</v>
      </c>
      <c r="C352" s="1" t="s">
        <v>657</v>
      </c>
      <c r="G352" s="121">
        <v>13.75</v>
      </c>
      <c r="H352" s="122" t="s">
        <v>1</v>
      </c>
      <c r="I352" s="105"/>
      <c r="J352" s="19">
        <f>I352*G352</f>
        <v>0</v>
      </c>
      <c r="K352" s="19"/>
    </row>
    <row r="353" spans="1:14" ht="87" customHeight="1">
      <c r="A353" s="164" t="s">
        <v>659</v>
      </c>
      <c r="C353" s="1" t="s">
        <v>658</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1088</v>
      </c>
      <c r="C356" s="40" t="s">
        <v>1602</v>
      </c>
      <c r="G356" s="121">
        <v>109.95</v>
      </c>
      <c r="H356" s="122" t="s">
        <v>1</v>
      </c>
      <c r="I356" s="105"/>
      <c r="J356" s="19">
        <f t="shared" ref="J356:J380" si="32">I356*G356</f>
        <v>0</v>
      </c>
      <c r="K356" s="19"/>
    </row>
    <row r="357" spans="1:14" ht="87" customHeight="1">
      <c r="A357" s="153" t="s">
        <v>132</v>
      </c>
      <c r="C357" s="40" t="s">
        <v>1603</v>
      </c>
      <c r="G357" s="121">
        <v>109.95</v>
      </c>
      <c r="H357" s="129" t="s">
        <v>7</v>
      </c>
      <c r="I357" s="105"/>
      <c r="J357" s="19">
        <f t="shared" si="32"/>
        <v>0</v>
      </c>
      <c r="K357" s="19"/>
    </row>
    <row r="358" spans="1:14" ht="87" customHeight="1">
      <c r="A358" s="164" t="s">
        <v>853</v>
      </c>
      <c r="C358" s="46" t="s">
        <v>851</v>
      </c>
      <c r="G358" s="121">
        <v>45.95</v>
      </c>
      <c r="H358" s="122" t="s">
        <v>1</v>
      </c>
      <c r="I358" s="105"/>
      <c r="J358" s="19">
        <f t="shared" si="32"/>
        <v>0</v>
      </c>
      <c r="K358" s="19"/>
    </row>
    <row r="359" spans="1:14" ht="87" customHeight="1">
      <c r="A359" s="164" t="s">
        <v>854</v>
      </c>
      <c r="C359" s="46" t="s">
        <v>852</v>
      </c>
      <c r="G359" s="121">
        <v>45.95</v>
      </c>
      <c r="H359" s="122" t="s">
        <v>1</v>
      </c>
      <c r="I359" s="105"/>
      <c r="J359" s="19">
        <f t="shared" si="32"/>
        <v>0</v>
      </c>
      <c r="K359" s="19"/>
    </row>
    <row r="360" spans="1:14" ht="87" customHeight="1">
      <c r="A360" s="164" t="s">
        <v>17</v>
      </c>
      <c r="C360" s="1" t="s">
        <v>1546</v>
      </c>
      <c r="G360" s="121">
        <v>59.97</v>
      </c>
      <c r="H360" s="122" t="s">
        <v>1</v>
      </c>
      <c r="I360" s="105"/>
      <c r="J360" s="19">
        <f t="shared" si="32"/>
        <v>0</v>
      </c>
      <c r="K360" s="19"/>
      <c r="L360" s="201" t="s">
        <v>113</v>
      </c>
    </row>
    <row r="361" spans="1:14" ht="87" customHeight="1">
      <c r="A361" s="164" t="s">
        <v>42</v>
      </c>
      <c r="C361" s="30" t="s">
        <v>1083</v>
      </c>
      <c r="G361" s="121">
        <v>199.5</v>
      </c>
      <c r="H361" s="129" t="s">
        <v>7</v>
      </c>
      <c r="I361" s="105"/>
      <c r="J361" s="19">
        <f t="shared" si="32"/>
        <v>0</v>
      </c>
      <c r="K361" s="19"/>
      <c r="L361" s="203"/>
    </row>
    <row r="362" spans="1:14" ht="87" customHeight="1">
      <c r="A362" s="164" t="s">
        <v>939</v>
      </c>
      <c r="C362" s="1" t="s">
        <v>940</v>
      </c>
      <c r="G362" s="121">
        <v>62.95</v>
      </c>
      <c r="H362" s="129" t="s">
        <v>7</v>
      </c>
      <c r="I362" s="105"/>
      <c r="J362" s="19">
        <f t="shared" si="32"/>
        <v>0</v>
      </c>
      <c r="K362" s="19"/>
      <c r="L362" s="203"/>
    </row>
    <row r="363" spans="1:14" ht="87" customHeight="1">
      <c r="A363" s="164" t="s">
        <v>1492</v>
      </c>
      <c r="C363" s="1" t="s">
        <v>1491</v>
      </c>
      <c r="G363" s="121">
        <v>77.97</v>
      </c>
      <c r="H363" s="122" t="s">
        <v>1</v>
      </c>
      <c r="I363" s="105"/>
      <c r="J363" s="19">
        <f t="shared" si="32"/>
        <v>0</v>
      </c>
      <c r="K363" s="19"/>
      <c r="L363" s="209" t="s">
        <v>389</v>
      </c>
    </row>
    <row r="364" spans="1:14" ht="87" customHeight="1">
      <c r="A364" s="164" t="s">
        <v>1366</v>
      </c>
      <c r="C364" s="1" t="s">
        <v>1363</v>
      </c>
      <c r="G364" s="121">
        <v>70.78</v>
      </c>
      <c r="H364" s="122" t="s">
        <v>1</v>
      </c>
      <c r="I364" s="105"/>
      <c r="J364" s="19">
        <f>I364*G364</f>
        <v>0</v>
      </c>
      <c r="K364" s="19"/>
      <c r="L364" s="203"/>
    </row>
    <row r="365" spans="1:14" ht="87" customHeight="1">
      <c r="A365" s="164" t="s">
        <v>1364</v>
      </c>
      <c r="C365" s="1" t="s">
        <v>1365</v>
      </c>
      <c r="G365" s="121">
        <v>73.97</v>
      </c>
      <c r="H365" s="122" t="s">
        <v>1</v>
      </c>
      <c r="I365" s="105"/>
      <c r="J365" s="19">
        <f>I365*G365</f>
        <v>0</v>
      </c>
      <c r="K365" s="19"/>
      <c r="L365" s="203"/>
    </row>
    <row r="366" spans="1:14" ht="87" customHeight="1">
      <c r="A366" s="164" t="s">
        <v>1362</v>
      </c>
      <c r="C366" s="1" t="s">
        <v>1367</v>
      </c>
      <c r="G366" s="121">
        <v>79.87</v>
      </c>
      <c r="H366" s="122" t="s">
        <v>1</v>
      </c>
      <c r="I366" s="105"/>
      <c r="J366" s="19">
        <f t="shared" si="32"/>
        <v>0</v>
      </c>
      <c r="K366" s="19"/>
      <c r="L366" s="203"/>
    </row>
    <row r="367" spans="1:14" ht="87" customHeight="1">
      <c r="A367" s="164" t="s">
        <v>1335</v>
      </c>
      <c r="C367" s="41" t="s">
        <v>1336</v>
      </c>
      <c r="G367" s="121">
        <v>275</v>
      </c>
      <c r="H367" s="122" t="s">
        <v>7</v>
      </c>
      <c r="I367" s="105"/>
      <c r="J367" s="19">
        <f>I367*G367</f>
        <v>0</v>
      </c>
      <c r="K367" s="19"/>
      <c r="L367" s="203"/>
    </row>
    <row r="368" spans="1:14" ht="87" customHeight="1">
      <c r="A368" s="164" t="s">
        <v>1337</v>
      </c>
      <c r="C368" s="41" t="s">
        <v>1326</v>
      </c>
      <c r="G368" s="121">
        <v>305.75</v>
      </c>
      <c r="H368" s="122" t="s">
        <v>1</v>
      </c>
      <c r="I368" s="105"/>
      <c r="J368" s="19">
        <f t="shared" ref="J368:J373" si="33">I368*G368</f>
        <v>0</v>
      </c>
      <c r="K368" s="19"/>
      <c r="L368" s="203" t="s">
        <v>1003</v>
      </c>
    </row>
    <row r="369" spans="1:14" ht="87" customHeight="1">
      <c r="A369" s="164" t="s">
        <v>525</v>
      </c>
      <c r="C369" s="1" t="s">
        <v>1488</v>
      </c>
      <c r="G369" s="121">
        <v>143.19</v>
      </c>
      <c r="H369" s="122" t="s">
        <v>1</v>
      </c>
      <c r="I369" s="105"/>
      <c r="J369" s="19">
        <f>I369*G369</f>
        <v>0</v>
      </c>
      <c r="L369" s="209" t="s">
        <v>526</v>
      </c>
      <c r="M369" s="23" t="s">
        <v>1325</v>
      </c>
      <c r="N369" t="s">
        <v>1627</v>
      </c>
    </row>
    <row r="370" spans="1:14" ht="87" customHeight="1">
      <c r="A370" s="164" t="s">
        <v>1481</v>
      </c>
      <c r="C370" s="30" t="s">
        <v>1345</v>
      </c>
      <c r="G370" s="121">
        <v>128.94999999999999</v>
      </c>
      <c r="H370" s="122" t="s">
        <v>7</v>
      </c>
      <c r="I370" s="105"/>
      <c r="J370" s="19">
        <f t="shared" si="33"/>
        <v>0</v>
      </c>
      <c r="K370" s="19"/>
      <c r="L370" s="207" t="s">
        <v>1344</v>
      </c>
    </row>
    <row r="371" spans="1:14" ht="87" customHeight="1">
      <c r="A371" s="164" t="s">
        <v>1327</v>
      </c>
      <c r="C371" s="1" t="s">
        <v>1555</v>
      </c>
      <c r="G371" s="121">
        <v>79.75</v>
      </c>
      <c r="H371" s="122" t="s">
        <v>1</v>
      </c>
      <c r="I371" s="105"/>
      <c r="J371" s="19">
        <f t="shared" si="33"/>
        <v>0</v>
      </c>
      <c r="K371" s="19"/>
      <c r="L371" s="207" t="s">
        <v>1330</v>
      </c>
    </row>
    <row r="372" spans="1:14" ht="87" customHeight="1">
      <c r="A372" s="164" t="s">
        <v>1328</v>
      </c>
      <c r="C372" s="1" t="s">
        <v>1556</v>
      </c>
      <c r="G372" s="121">
        <v>112.55</v>
      </c>
      <c r="H372" s="122" t="s">
        <v>1</v>
      </c>
      <c r="I372" s="105"/>
      <c r="J372" s="19">
        <f t="shared" si="33"/>
        <v>0</v>
      </c>
      <c r="K372" s="19"/>
      <c r="L372" s="207" t="s">
        <v>1330</v>
      </c>
    </row>
    <row r="373" spans="1:14" ht="87" customHeight="1">
      <c r="A373" s="164" t="s">
        <v>1329</v>
      </c>
      <c r="C373" s="1" t="s">
        <v>1557</v>
      </c>
      <c r="G373" s="121">
        <v>114.95</v>
      </c>
      <c r="H373" s="122" t="s">
        <v>1</v>
      </c>
      <c r="I373" s="105"/>
      <c r="J373" s="19">
        <f t="shared" si="33"/>
        <v>0</v>
      </c>
      <c r="K373" s="19"/>
      <c r="L373" s="207" t="s">
        <v>1330</v>
      </c>
    </row>
    <row r="374" spans="1:14" ht="87" customHeight="1">
      <c r="A374" s="164" t="s">
        <v>1604</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1575</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1053</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979</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1594</v>
      </c>
      <c r="G394" s="121">
        <v>32.9</v>
      </c>
      <c r="H394" s="122" t="s">
        <v>7</v>
      </c>
      <c r="I394" s="105"/>
      <c r="J394" s="19">
        <f>I394*G394</f>
        <v>0</v>
      </c>
      <c r="K394" s="19"/>
    </row>
    <row r="395" spans="1:14" ht="87" customHeight="1">
      <c r="A395" s="164" t="s">
        <v>32</v>
      </c>
      <c r="C395" s="41" t="s">
        <v>1607</v>
      </c>
      <c r="G395" s="121">
        <v>85</v>
      </c>
      <c r="H395" s="122" t="s">
        <v>2</v>
      </c>
      <c r="I395" s="105"/>
      <c r="J395" s="19">
        <f>I395*G395</f>
        <v>0</v>
      </c>
      <c r="K395" s="19"/>
    </row>
    <row r="396" spans="1:14" ht="87" customHeight="1">
      <c r="A396" s="164" t="s">
        <v>227</v>
      </c>
      <c r="B396" s="24"/>
      <c r="C396" s="41" t="s">
        <v>1595</v>
      </c>
      <c r="G396" s="121">
        <v>49</v>
      </c>
      <c r="H396" s="122" t="s">
        <v>2</v>
      </c>
      <c r="I396" s="105"/>
      <c r="J396" s="19">
        <f>I396*G396</f>
        <v>0</v>
      </c>
      <c r="K396" s="19"/>
    </row>
    <row r="397" spans="1:14" ht="87" customHeight="1">
      <c r="A397" s="164" t="s">
        <v>1596</v>
      </c>
      <c r="B397" s="24"/>
      <c r="C397" s="41" t="s">
        <v>1597</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874</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736</v>
      </c>
      <c r="G403" s="121">
        <v>9.1999999999999993</v>
      </c>
      <c r="H403" s="122" t="s">
        <v>2</v>
      </c>
      <c r="I403" s="105"/>
      <c r="J403" s="19">
        <f t="shared" ref="J403:J426" si="35">I403*G403</f>
        <v>0</v>
      </c>
      <c r="K403" s="19"/>
    </row>
    <row r="404" spans="1:14" ht="87" customHeight="1">
      <c r="A404" s="164" t="s">
        <v>140</v>
      </c>
      <c r="C404" s="1" t="s">
        <v>737</v>
      </c>
      <c r="G404" s="121">
        <v>1.33</v>
      </c>
      <c r="H404" s="122" t="s">
        <v>2</v>
      </c>
      <c r="I404" s="105"/>
      <c r="J404" s="19">
        <f t="shared" si="35"/>
        <v>0</v>
      </c>
      <c r="K404" s="19"/>
      <c r="L404" s="203"/>
    </row>
    <row r="405" spans="1:14" ht="87" customHeight="1">
      <c r="A405" s="164" t="s">
        <v>738</v>
      </c>
      <c r="C405" s="1" t="s">
        <v>739</v>
      </c>
      <c r="G405" s="121">
        <v>0.85</v>
      </c>
      <c r="H405" s="122" t="s">
        <v>2</v>
      </c>
      <c r="I405" s="105"/>
      <c r="J405" s="19">
        <f t="shared" si="35"/>
        <v>0</v>
      </c>
      <c r="K405" s="19"/>
      <c r="L405" s="203"/>
    </row>
    <row r="406" spans="1:14" ht="87" customHeight="1">
      <c r="A406" s="164" t="s">
        <v>805</v>
      </c>
      <c r="C406" s="41" t="s">
        <v>806</v>
      </c>
      <c r="G406" s="121">
        <v>2.4500000000000002</v>
      </c>
      <c r="H406" s="122" t="s">
        <v>2</v>
      </c>
      <c r="I406" s="105"/>
      <c r="J406" s="19">
        <f>I406*G406</f>
        <v>0</v>
      </c>
      <c r="K406" s="19"/>
      <c r="L406" s="203" t="s">
        <v>787</v>
      </c>
      <c r="M406" s="11" t="s">
        <v>809</v>
      </c>
    </row>
    <row r="407" spans="1:14" ht="87" customHeight="1">
      <c r="A407" s="164" t="s">
        <v>804</v>
      </c>
      <c r="C407" s="41" t="s">
        <v>807</v>
      </c>
      <c r="G407" s="121">
        <v>2.9</v>
      </c>
      <c r="H407" s="122" t="s">
        <v>2</v>
      </c>
      <c r="I407" s="105"/>
      <c r="J407" s="19">
        <f>I407*G407</f>
        <v>0</v>
      </c>
      <c r="K407" s="19"/>
      <c r="L407" s="223" t="s">
        <v>808</v>
      </c>
      <c r="M407" s="11" t="s">
        <v>809</v>
      </c>
    </row>
    <row r="408" spans="1:14" ht="87" customHeight="1">
      <c r="A408" s="164" t="s">
        <v>1396</v>
      </c>
      <c r="C408" s="30" t="s">
        <v>1399</v>
      </c>
      <c r="G408" s="121">
        <v>8.6999999999999993</v>
      </c>
      <c r="H408" s="122" t="s">
        <v>2</v>
      </c>
      <c r="I408" s="105"/>
      <c r="J408" s="19">
        <f>I408*G408</f>
        <v>0</v>
      </c>
      <c r="K408" s="19"/>
      <c r="L408" s="207" t="s">
        <v>1397</v>
      </c>
      <c r="M408" s="23" t="s">
        <v>1398</v>
      </c>
    </row>
    <row r="409" spans="1:14" ht="87" customHeight="1">
      <c r="A409" s="164" t="s">
        <v>740</v>
      </c>
      <c r="C409" s="1" t="s">
        <v>786</v>
      </c>
      <c r="G409" s="121">
        <v>9.9499999999999993</v>
      </c>
      <c r="H409" s="122" t="s">
        <v>7</v>
      </c>
      <c r="I409" s="105"/>
      <c r="J409" s="19">
        <f>I409*G409</f>
        <v>0</v>
      </c>
      <c r="K409" s="19"/>
      <c r="L409" s="223" t="s">
        <v>770</v>
      </c>
      <c r="M409" s="11" t="s">
        <v>771</v>
      </c>
    </row>
    <row r="410" spans="1:14" ht="87" customHeight="1">
      <c r="A410" s="164" t="s">
        <v>285</v>
      </c>
      <c r="C410" s="22" t="s">
        <v>744</v>
      </c>
      <c r="G410" s="121">
        <v>65.75</v>
      </c>
      <c r="H410" s="122" t="s">
        <v>7</v>
      </c>
      <c r="I410" s="105"/>
      <c r="J410" s="19">
        <f t="shared" si="35"/>
        <v>0</v>
      </c>
      <c r="K410" s="19"/>
      <c r="L410" s="203"/>
    </row>
    <row r="411" spans="1:14" ht="87" customHeight="1">
      <c r="A411" s="164" t="s">
        <v>228</v>
      </c>
      <c r="C411" s="1" t="s">
        <v>769</v>
      </c>
      <c r="G411" s="121">
        <v>3.43</v>
      </c>
      <c r="H411" s="122" t="s">
        <v>2</v>
      </c>
      <c r="I411" s="105"/>
      <c r="J411" s="19">
        <f t="shared" si="35"/>
        <v>0</v>
      </c>
      <c r="K411" s="19"/>
      <c r="L411" s="203"/>
    </row>
    <row r="412" spans="1:14" ht="87" customHeight="1">
      <c r="A412" s="164" t="s">
        <v>141</v>
      </c>
      <c r="C412" s="1" t="s">
        <v>745</v>
      </c>
      <c r="G412" s="121">
        <v>3.99</v>
      </c>
      <c r="H412" s="122" t="s">
        <v>2</v>
      </c>
      <c r="I412" s="105"/>
      <c r="J412" s="19">
        <f t="shared" si="35"/>
        <v>0</v>
      </c>
      <c r="K412" s="19"/>
      <c r="L412" s="209" t="s">
        <v>142</v>
      </c>
    </row>
    <row r="413" spans="1:14" ht="87" customHeight="1">
      <c r="A413" s="164" t="s">
        <v>193</v>
      </c>
      <c r="C413" s="17" t="s">
        <v>746</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717</v>
      </c>
      <c r="C415" s="51" t="s">
        <v>743</v>
      </c>
      <c r="G415" s="121">
        <v>23.5</v>
      </c>
      <c r="H415" s="122" t="s">
        <v>7</v>
      </c>
      <c r="I415" s="105"/>
      <c r="J415" s="19">
        <f>I415*G415</f>
        <v>0</v>
      </c>
      <c r="K415" s="19"/>
      <c r="L415" s="215" t="s">
        <v>718</v>
      </c>
    </row>
    <row r="416" spans="1:14" ht="87" customHeight="1">
      <c r="A416" s="164" t="s">
        <v>350</v>
      </c>
      <c r="C416" s="22" t="s">
        <v>742</v>
      </c>
      <c r="G416" s="121">
        <v>19</v>
      </c>
      <c r="H416" s="122" t="s">
        <v>2</v>
      </c>
      <c r="I416" s="105"/>
      <c r="J416" s="19">
        <f t="shared" si="35"/>
        <v>0</v>
      </c>
      <c r="K416" s="19"/>
      <c r="L416" s="209"/>
    </row>
    <row r="417" spans="1:14" ht="87" customHeight="1">
      <c r="A417" s="164" t="s">
        <v>1573</v>
      </c>
      <c r="C417" s="41" t="s">
        <v>1574</v>
      </c>
      <c r="G417" s="121">
        <v>12.48</v>
      </c>
      <c r="H417" s="122" t="s">
        <v>7</v>
      </c>
      <c r="I417" s="105"/>
      <c r="J417" s="19">
        <f t="shared" ref="J417" si="36">I417*G417</f>
        <v>0</v>
      </c>
      <c r="K417" s="19"/>
      <c r="L417" s="201"/>
      <c r="M417" s="228" t="s">
        <v>1560</v>
      </c>
    </row>
    <row r="418" spans="1:14" ht="87" customHeight="1">
      <c r="A418" s="164" t="s">
        <v>1468</v>
      </c>
      <c r="C418" s="41" t="s">
        <v>1469</v>
      </c>
      <c r="G418" s="121">
        <v>78.95</v>
      </c>
      <c r="H418" s="122" t="s">
        <v>2</v>
      </c>
      <c r="I418" s="105"/>
      <c r="J418" s="19">
        <f>I418*G418</f>
        <v>0</v>
      </c>
      <c r="K418" s="19"/>
      <c r="L418" s="209"/>
    </row>
    <row r="419" spans="1:14" ht="87" customHeight="1">
      <c r="A419" s="164" t="s">
        <v>560</v>
      </c>
      <c r="C419" s="44" t="s">
        <v>531</v>
      </c>
      <c r="D419" s="3"/>
      <c r="G419" s="121">
        <v>33.9</v>
      </c>
      <c r="H419" s="122" t="s">
        <v>7</v>
      </c>
      <c r="I419" s="105"/>
      <c r="J419" s="19">
        <f t="shared" si="35"/>
        <v>0</v>
      </c>
      <c r="K419" s="19"/>
      <c r="L419" s="209" t="s">
        <v>530</v>
      </c>
    </row>
    <row r="420" spans="1:14" ht="87" customHeight="1">
      <c r="A420" s="164" t="s">
        <v>561</v>
      </c>
      <c r="C420" s="44" t="s">
        <v>562</v>
      </c>
      <c r="D420" s="3"/>
      <c r="G420" s="121">
        <v>29.75</v>
      </c>
      <c r="H420" s="122" t="s">
        <v>2</v>
      </c>
      <c r="I420" s="105"/>
      <c r="J420" s="19">
        <f t="shared" si="35"/>
        <v>0</v>
      </c>
      <c r="K420" s="19"/>
      <c r="L420" s="209" t="s">
        <v>530</v>
      </c>
    </row>
    <row r="421" spans="1:14" ht="87" customHeight="1">
      <c r="A421" s="164" t="s">
        <v>516</v>
      </c>
      <c r="C421" s="47" t="s">
        <v>741</v>
      </c>
      <c r="G421" s="121">
        <v>41.2</v>
      </c>
      <c r="H421" s="122" t="s">
        <v>2</v>
      </c>
      <c r="I421" s="105"/>
      <c r="J421" s="19">
        <f t="shared" si="35"/>
        <v>0</v>
      </c>
      <c r="K421" s="19"/>
      <c r="L421" s="214" t="s">
        <v>517</v>
      </c>
    </row>
    <row r="422" spans="1:14" ht="87" customHeight="1">
      <c r="A422" s="164" t="s">
        <v>1599</v>
      </c>
      <c r="C422" s="230" t="s">
        <v>1600</v>
      </c>
      <c r="G422" s="121">
        <v>33.950000000000003</v>
      </c>
      <c r="H422" s="122" t="s">
        <v>2</v>
      </c>
      <c r="I422" s="105"/>
      <c r="J422" s="19">
        <f t="shared" si="35"/>
        <v>0</v>
      </c>
      <c r="K422" s="19"/>
      <c r="L422" s="214"/>
    </row>
    <row r="423" spans="1:14" ht="87" customHeight="1">
      <c r="A423" s="164" t="s">
        <v>1598</v>
      </c>
      <c r="C423" s="229" t="s">
        <v>1601</v>
      </c>
      <c r="G423" s="121">
        <v>99.85</v>
      </c>
      <c r="H423" s="122" t="s">
        <v>2</v>
      </c>
      <c r="I423" s="105"/>
      <c r="J423" s="19">
        <f t="shared" si="35"/>
        <v>0</v>
      </c>
      <c r="K423" s="19"/>
      <c r="L423" s="214"/>
    </row>
    <row r="424" spans="1:14" ht="87" customHeight="1">
      <c r="A424" s="164" t="s">
        <v>586</v>
      </c>
      <c r="C424" s="47" t="s">
        <v>587</v>
      </c>
      <c r="G424" s="121">
        <v>5.5</v>
      </c>
      <c r="H424" s="122" t="s">
        <v>2</v>
      </c>
      <c r="I424" s="105"/>
      <c r="J424" s="19">
        <f t="shared" si="35"/>
        <v>0</v>
      </c>
      <c r="K424" s="19"/>
      <c r="L424" s="214" t="s">
        <v>585</v>
      </c>
    </row>
    <row r="425" spans="1:14" ht="87" customHeight="1">
      <c r="A425" s="164" t="s">
        <v>1358</v>
      </c>
      <c r="C425" s="47" t="s">
        <v>1361</v>
      </c>
      <c r="G425" s="121">
        <v>17.5</v>
      </c>
      <c r="H425" s="122" t="s">
        <v>2</v>
      </c>
      <c r="I425" s="105"/>
      <c r="J425" s="19">
        <f t="shared" si="35"/>
        <v>0</v>
      </c>
      <c r="K425" s="19"/>
      <c r="L425" s="207" t="s">
        <v>1359</v>
      </c>
      <c r="M425" s="23" t="s">
        <v>1360</v>
      </c>
    </row>
    <row r="426" spans="1:14" ht="87" customHeight="1">
      <c r="A426" s="164" t="s">
        <v>252</v>
      </c>
      <c r="C426" s="41" t="s">
        <v>768</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1138</v>
      </c>
      <c r="C428" s="53" t="s">
        <v>767</v>
      </c>
      <c r="D428" s="2"/>
      <c r="G428" s="121">
        <v>2.2000000000000002</v>
      </c>
      <c r="H428" s="122" t="s">
        <v>2</v>
      </c>
      <c r="I428" s="105"/>
      <c r="J428" s="19">
        <f t="shared" ref="J428:J450" si="37">I428*G428</f>
        <v>0</v>
      </c>
      <c r="K428" s="19"/>
      <c r="L428" s="201" t="s">
        <v>77</v>
      </c>
      <c r="M428" s="23" t="s">
        <v>126</v>
      </c>
    </row>
    <row r="429" spans="1:14" ht="87" customHeight="1">
      <c r="A429" s="164" t="s">
        <v>610</v>
      </c>
      <c r="C429" s="2" t="s">
        <v>766</v>
      </c>
      <c r="D429" s="2"/>
      <c r="G429" s="121">
        <v>3.5</v>
      </c>
      <c r="H429" s="122" t="s">
        <v>2</v>
      </c>
      <c r="I429" s="105"/>
      <c r="J429" s="19">
        <f t="shared" si="37"/>
        <v>0</v>
      </c>
      <c r="K429" s="19"/>
      <c r="L429" s="201" t="s">
        <v>611</v>
      </c>
      <c r="M429" s="23"/>
    </row>
    <row r="430" spans="1:14" ht="87" customHeight="1">
      <c r="A430" s="164" t="s">
        <v>470</v>
      </c>
      <c r="C430" s="12" t="s">
        <v>765</v>
      </c>
      <c r="D430" s="12"/>
      <c r="G430" s="121">
        <v>0.69</v>
      </c>
      <c r="H430" s="122" t="s">
        <v>7</v>
      </c>
      <c r="I430" s="105"/>
      <c r="J430" s="19">
        <f t="shared" si="37"/>
        <v>0</v>
      </c>
      <c r="K430" s="19"/>
      <c r="L430" s="201" t="s">
        <v>107</v>
      </c>
    </row>
    <row r="431" spans="1:14" ht="87" customHeight="1">
      <c r="A431" s="164" t="s">
        <v>471</v>
      </c>
      <c r="C431" s="12" t="s">
        <v>764</v>
      </c>
      <c r="D431" s="12"/>
      <c r="G431" s="121">
        <v>0.75</v>
      </c>
      <c r="H431" s="122" t="s">
        <v>2</v>
      </c>
      <c r="I431" s="105"/>
      <c r="J431" s="19">
        <f t="shared" si="37"/>
        <v>0</v>
      </c>
      <c r="K431" s="19"/>
      <c r="L431" s="201" t="s">
        <v>107</v>
      </c>
    </row>
    <row r="432" spans="1:14" ht="87" customHeight="1">
      <c r="A432" s="164" t="s">
        <v>283</v>
      </c>
      <c r="C432" s="54" t="s">
        <v>747</v>
      </c>
      <c r="D432" s="12"/>
      <c r="G432" s="121">
        <v>5.9</v>
      </c>
      <c r="H432" s="122" t="s">
        <v>2</v>
      </c>
      <c r="I432" s="105"/>
      <c r="J432" s="19">
        <f t="shared" si="37"/>
        <v>0</v>
      </c>
      <c r="K432" s="19"/>
      <c r="L432" s="201" t="s">
        <v>284</v>
      </c>
    </row>
    <row r="433" spans="1:12" ht="87" customHeight="1">
      <c r="A433" s="164" t="s">
        <v>1418</v>
      </c>
      <c r="C433" s="54" t="s">
        <v>1419</v>
      </c>
      <c r="D433" s="12"/>
      <c r="G433" s="121">
        <v>12.99</v>
      </c>
      <c r="H433" s="122" t="s">
        <v>2</v>
      </c>
      <c r="I433" s="105"/>
      <c r="J433" s="19">
        <f>I433*G433</f>
        <v>0</v>
      </c>
      <c r="K433" s="19"/>
      <c r="L433" s="207" t="s">
        <v>1421</v>
      </c>
    </row>
    <row r="434" spans="1:12" ht="87" customHeight="1">
      <c r="A434" s="164" t="s">
        <v>976</v>
      </c>
      <c r="C434" s="54" t="s">
        <v>1420</v>
      </c>
      <c r="D434" s="12"/>
      <c r="G434" s="121">
        <v>9.5</v>
      </c>
      <c r="H434" s="122" t="s">
        <v>2</v>
      </c>
      <c r="I434" s="105"/>
      <c r="J434" s="19">
        <f>I434*G434</f>
        <v>0</v>
      </c>
      <c r="K434" s="19"/>
      <c r="L434" s="201" t="s">
        <v>977</v>
      </c>
    </row>
    <row r="435" spans="1:12" ht="87" customHeight="1">
      <c r="A435" s="164" t="s">
        <v>1136</v>
      </c>
      <c r="C435" s="52" t="s">
        <v>763</v>
      </c>
      <c r="D435" s="2"/>
      <c r="G435" s="121">
        <v>0.96</v>
      </c>
      <c r="H435" s="122" t="s">
        <v>2</v>
      </c>
      <c r="I435" s="105"/>
      <c r="J435" s="19">
        <f t="shared" si="37"/>
        <v>0</v>
      </c>
      <c r="K435" s="19"/>
      <c r="L435" s="207" t="s">
        <v>1563</v>
      </c>
    </row>
    <row r="436" spans="1:12" ht="87" customHeight="1">
      <c r="A436" s="164" t="s">
        <v>1137</v>
      </c>
      <c r="C436" s="52" t="s">
        <v>762</v>
      </c>
      <c r="D436" s="2"/>
      <c r="G436" s="121">
        <v>0.96</v>
      </c>
      <c r="H436" s="122" t="s">
        <v>2</v>
      </c>
      <c r="I436" s="105"/>
      <c r="J436" s="19">
        <f t="shared" si="37"/>
        <v>0</v>
      </c>
      <c r="K436" s="19"/>
      <c r="L436" s="207" t="s">
        <v>1563</v>
      </c>
    </row>
    <row r="437" spans="1:12" ht="87" customHeight="1">
      <c r="A437" s="164" t="s">
        <v>166</v>
      </c>
      <c r="C437" s="41" t="s">
        <v>761</v>
      </c>
      <c r="D437" s="2"/>
      <c r="G437" s="121">
        <v>2.19</v>
      </c>
      <c r="H437" s="122" t="s">
        <v>2</v>
      </c>
      <c r="I437" s="105"/>
      <c r="J437" s="19">
        <f t="shared" si="37"/>
        <v>0</v>
      </c>
      <c r="K437" s="19"/>
      <c r="L437" s="201" t="s">
        <v>156</v>
      </c>
    </row>
    <row r="438" spans="1:12" ht="87" customHeight="1">
      <c r="A438" s="164" t="s">
        <v>165</v>
      </c>
      <c r="C438" s="41" t="s">
        <v>760</v>
      </c>
      <c r="D438" s="2"/>
      <c r="G438" s="121">
        <v>4.3899999999999997</v>
      </c>
      <c r="H438" s="122" t="s">
        <v>2</v>
      </c>
      <c r="I438" s="105"/>
      <c r="J438" s="19">
        <f t="shared" si="37"/>
        <v>0</v>
      </c>
      <c r="K438" s="19"/>
      <c r="L438" s="201"/>
    </row>
    <row r="439" spans="1:12" ht="87" customHeight="1">
      <c r="A439" s="164" t="s">
        <v>168</v>
      </c>
      <c r="C439" s="41" t="s">
        <v>759</v>
      </c>
      <c r="D439" s="2"/>
      <c r="G439" s="121">
        <v>2.99</v>
      </c>
      <c r="H439" s="122" t="s">
        <v>2</v>
      </c>
      <c r="I439" s="105"/>
      <c r="J439" s="19">
        <f t="shared" si="37"/>
        <v>0</v>
      </c>
      <c r="K439" s="19"/>
      <c r="L439" s="201"/>
    </row>
    <row r="440" spans="1:12" ht="87" customHeight="1">
      <c r="A440" s="164" t="s">
        <v>434</v>
      </c>
      <c r="C440" s="41" t="s">
        <v>758</v>
      </c>
      <c r="G440" s="121">
        <v>0.99</v>
      </c>
      <c r="H440" s="122" t="s">
        <v>2</v>
      </c>
      <c r="I440" s="105"/>
      <c r="J440" s="19">
        <f t="shared" si="37"/>
        <v>0</v>
      </c>
      <c r="K440" s="19"/>
    </row>
    <row r="441" spans="1:12" ht="87" customHeight="1">
      <c r="A441" s="164" t="s">
        <v>1134</v>
      </c>
      <c r="C441" s="41" t="s">
        <v>757</v>
      </c>
      <c r="G441" s="121">
        <v>0.92</v>
      </c>
      <c r="H441" s="122" t="s">
        <v>2</v>
      </c>
      <c r="I441" s="105"/>
      <c r="J441" s="19">
        <f t="shared" si="37"/>
        <v>0</v>
      </c>
      <c r="K441" s="19"/>
    </row>
    <row r="442" spans="1:12" ht="87" customHeight="1">
      <c r="A442" s="164" t="s">
        <v>1135</v>
      </c>
      <c r="C442" s="41" t="s">
        <v>756</v>
      </c>
      <c r="G442" s="121">
        <v>3.1</v>
      </c>
      <c r="H442" s="122" t="s">
        <v>7</v>
      </c>
      <c r="I442" s="105"/>
      <c r="J442" s="19">
        <f t="shared" si="37"/>
        <v>0</v>
      </c>
      <c r="K442" s="19"/>
    </row>
    <row r="443" spans="1:12" ht="87" customHeight="1">
      <c r="A443" s="164" t="s">
        <v>522</v>
      </c>
      <c r="C443" s="41" t="s">
        <v>755</v>
      </c>
      <c r="G443" s="121">
        <v>1.1000000000000001</v>
      </c>
      <c r="H443" s="122" t="s">
        <v>2</v>
      </c>
      <c r="I443" s="105"/>
      <c r="J443" s="19">
        <f t="shared" si="37"/>
        <v>0</v>
      </c>
      <c r="K443" s="19"/>
    </row>
    <row r="444" spans="1:12" ht="87" customHeight="1">
      <c r="A444" s="164" t="s">
        <v>435</v>
      </c>
      <c r="C444" s="41" t="s">
        <v>754</v>
      </c>
      <c r="G444" s="121">
        <v>1.1000000000000001</v>
      </c>
      <c r="H444" s="122" t="s">
        <v>7</v>
      </c>
      <c r="I444" s="105"/>
      <c r="J444" s="19">
        <f t="shared" si="37"/>
        <v>0</v>
      </c>
      <c r="K444" s="19"/>
    </row>
    <row r="445" spans="1:12" ht="87" customHeight="1">
      <c r="A445" s="164" t="s">
        <v>646</v>
      </c>
      <c r="C445" s="41" t="s">
        <v>753</v>
      </c>
      <c r="G445" s="121">
        <v>1.2</v>
      </c>
      <c r="H445" s="122" t="s">
        <v>2</v>
      </c>
      <c r="I445" s="105"/>
      <c r="J445" s="19">
        <f t="shared" si="37"/>
        <v>0</v>
      </c>
      <c r="K445" s="19"/>
    </row>
    <row r="446" spans="1:12" ht="87" customHeight="1">
      <c r="A446" s="164" t="s">
        <v>1132</v>
      </c>
      <c r="C446" s="41" t="s">
        <v>1593</v>
      </c>
      <c r="G446" s="121">
        <v>2.67</v>
      </c>
      <c r="H446" s="122" t="s">
        <v>2</v>
      </c>
      <c r="I446" s="105"/>
      <c r="J446" s="19">
        <f t="shared" si="37"/>
        <v>0</v>
      </c>
      <c r="K446" s="19"/>
    </row>
    <row r="447" spans="1:12" ht="87" customHeight="1">
      <c r="A447" s="164" t="s">
        <v>1133</v>
      </c>
      <c r="C447" s="41" t="s">
        <v>752</v>
      </c>
      <c r="G447" s="121">
        <v>3.2</v>
      </c>
      <c r="H447" s="122" t="s">
        <v>2</v>
      </c>
      <c r="I447" s="105"/>
      <c r="J447" s="19">
        <f t="shared" si="37"/>
        <v>0</v>
      </c>
      <c r="K447" s="19"/>
      <c r="L447" s="214"/>
    </row>
    <row r="448" spans="1:12" ht="87" customHeight="1">
      <c r="A448" s="164" t="s">
        <v>618</v>
      </c>
      <c r="C448" s="41" t="s">
        <v>751</v>
      </c>
      <c r="G448" s="121">
        <v>3.5</v>
      </c>
      <c r="H448" s="122" t="s">
        <v>2</v>
      </c>
      <c r="I448" s="105"/>
      <c r="J448" s="19">
        <f t="shared" si="37"/>
        <v>0</v>
      </c>
      <c r="K448" s="19"/>
      <c r="L448" s="214" t="s">
        <v>619</v>
      </c>
    </row>
    <row r="449" spans="1:14" ht="87" customHeight="1">
      <c r="A449" s="164" t="s">
        <v>578</v>
      </c>
      <c r="C449" s="41" t="s">
        <v>750</v>
      </c>
      <c r="G449" s="121">
        <v>5.98</v>
      </c>
      <c r="H449" s="122" t="s">
        <v>2</v>
      </c>
      <c r="I449" s="105"/>
      <c r="J449" s="19">
        <f t="shared" si="37"/>
        <v>0</v>
      </c>
      <c r="K449" s="19"/>
      <c r="L449" s="212" t="s">
        <v>112</v>
      </c>
    </row>
    <row r="450" spans="1:14" ht="87" customHeight="1">
      <c r="A450" s="164" t="s">
        <v>579</v>
      </c>
      <c r="C450" s="41" t="s">
        <v>749</v>
      </c>
      <c r="G450" s="121">
        <v>3.89</v>
      </c>
      <c r="H450" s="122" t="s">
        <v>2</v>
      </c>
      <c r="I450" s="105"/>
      <c r="J450" s="19">
        <f t="shared" si="37"/>
        <v>0</v>
      </c>
      <c r="K450" s="19"/>
      <c r="L450" s="214" t="s">
        <v>580</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748</v>
      </c>
      <c r="G452" s="121">
        <v>1.99</v>
      </c>
      <c r="H452" s="122" t="s">
        <v>2</v>
      </c>
      <c r="I452" s="105"/>
      <c r="J452" s="19">
        <f t="shared" ref="J452:J467" si="38">I452*G452</f>
        <v>0</v>
      </c>
      <c r="K452" s="19"/>
    </row>
    <row r="453" spans="1:14" ht="87" customHeight="1">
      <c r="A453" s="164" t="s">
        <v>542</v>
      </c>
      <c r="C453" s="30" t="s">
        <v>540</v>
      </c>
      <c r="G453" s="121">
        <v>2.9</v>
      </c>
      <c r="H453" s="122" t="s">
        <v>2</v>
      </c>
      <c r="I453" s="105"/>
      <c r="J453" s="19">
        <f t="shared" si="38"/>
        <v>0</v>
      </c>
      <c r="K453" s="19"/>
    </row>
    <row r="454" spans="1:14" ht="87" customHeight="1">
      <c r="A454" s="164" t="s">
        <v>541</v>
      </c>
      <c r="C454" s="30" t="s">
        <v>532</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715</v>
      </c>
      <c r="C456" s="1" t="s">
        <v>716</v>
      </c>
      <c r="G456" s="121">
        <v>2.4700000000000002</v>
      </c>
      <c r="H456" s="122" t="s">
        <v>2</v>
      </c>
      <c r="I456" s="105"/>
      <c r="J456" s="19">
        <f>I456*G456</f>
        <v>0</v>
      </c>
      <c r="K456" s="19"/>
      <c r="L456" s="200" t="s">
        <v>231</v>
      </c>
    </row>
    <row r="457" spans="1:14" ht="87" customHeight="1">
      <c r="A457" s="164" t="s">
        <v>845</v>
      </c>
      <c r="C457" s="30" t="s">
        <v>846</v>
      </c>
      <c r="G457" s="121">
        <v>4.99</v>
      </c>
      <c r="H457" s="122" t="s">
        <v>2</v>
      </c>
      <c r="I457" s="105"/>
      <c r="J457" s="19">
        <f>I457*G457</f>
        <v>0</v>
      </c>
      <c r="K457" s="19"/>
      <c r="L457" s="224" t="s">
        <v>843</v>
      </c>
      <c r="M457" s="37" t="s">
        <v>844</v>
      </c>
    </row>
    <row r="458" spans="1:14" ht="87" customHeight="1">
      <c r="A458" s="164" t="s">
        <v>607</v>
      </c>
      <c r="C458" s="30" t="s">
        <v>608</v>
      </c>
      <c r="G458" s="121">
        <v>5.5</v>
      </c>
      <c r="H458" s="122" t="s">
        <v>2</v>
      </c>
      <c r="I458" s="105"/>
      <c r="J458" s="19">
        <f t="shared" si="38"/>
        <v>0</v>
      </c>
      <c r="K458" s="19"/>
      <c r="L458" s="201" t="s">
        <v>609</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817</v>
      </c>
      <c r="G465" s="121">
        <v>6.99</v>
      </c>
      <c r="H465" s="122" t="s">
        <v>2</v>
      </c>
      <c r="I465" s="105"/>
      <c r="J465" s="19">
        <f t="shared" si="38"/>
        <v>0</v>
      </c>
      <c r="K465" s="19"/>
      <c r="L465" s="209" t="s">
        <v>391</v>
      </c>
    </row>
    <row r="466" spans="1:14" ht="87" customHeight="1">
      <c r="A466" s="164" t="s">
        <v>896</v>
      </c>
      <c r="C466" s="35" t="s">
        <v>897</v>
      </c>
      <c r="G466" s="121">
        <v>4.5</v>
      </c>
      <c r="H466" s="122" t="s">
        <v>2</v>
      </c>
      <c r="I466" s="105"/>
      <c r="J466" s="19">
        <f t="shared" si="38"/>
        <v>0</v>
      </c>
      <c r="K466" s="19"/>
      <c r="L466" s="215" t="s">
        <v>898</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693</v>
      </c>
      <c r="C470" s="1" t="s">
        <v>694</v>
      </c>
      <c r="G470" s="121">
        <v>17.850000000000001</v>
      </c>
      <c r="H470" s="122" t="s">
        <v>7</v>
      </c>
      <c r="I470" s="105"/>
      <c r="J470" s="19">
        <f t="shared" ref="J470:J482" si="39">I470*G470</f>
        <v>0</v>
      </c>
      <c r="K470" s="19"/>
    </row>
    <row r="471" spans="1:14" ht="87" customHeight="1">
      <c r="A471" s="164" t="s">
        <v>695</v>
      </c>
      <c r="C471" s="1" t="s">
        <v>696</v>
      </c>
      <c r="G471" s="121">
        <v>22.5</v>
      </c>
      <c r="H471" s="122" t="s">
        <v>2</v>
      </c>
      <c r="I471" s="105"/>
      <c r="J471" s="19">
        <f t="shared" si="39"/>
        <v>0</v>
      </c>
      <c r="K471" s="19"/>
      <c r="L471" s="214" t="s">
        <v>697</v>
      </c>
    </row>
    <row r="472" spans="1:14" ht="87" customHeight="1">
      <c r="A472" s="164" t="s">
        <v>371</v>
      </c>
      <c r="C472" s="22" t="s">
        <v>1564</v>
      </c>
      <c r="G472" s="121">
        <v>14.99</v>
      </c>
      <c r="H472" s="122" t="s">
        <v>7</v>
      </c>
      <c r="I472" s="105"/>
      <c r="J472" s="19">
        <f t="shared" si="39"/>
        <v>0</v>
      </c>
      <c r="K472" s="19"/>
    </row>
    <row r="473" spans="1:14" ht="87" customHeight="1">
      <c r="A473" s="153" t="s">
        <v>1174</v>
      </c>
      <c r="C473" s="22" t="s">
        <v>1565</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1207</v>
      </c>
      <c r="C475" s="1" t="s">
        <v>1208</v>
      </c>
      <c r="G475" s="121">
        <v>3.95</v>
      </c>
      <c r="H475" s="122" t="s">
        <v>2</v>
      </c>
      <c r="I475" s="105"/>
      <c r="J475" s="19">
        <f t="shared" si="39"/>
        <v>0</v>
      </c>
      <c r="K475" s="19"/>
      <c r="L475" s="200" t="s">
        <v>279</v>
      </c>
    </row>
    <row r="476" spans="1:14" ht="87" customHeight="1">
      <c r="A476" s="153" t="s">
        <v>1209</v>
      </c>
      <c r="C476" s="1" t="s">
        <v>719</v>
      </c>
      <c r="G476" s="121">
        <v>3.95</v>
      </c>
      <c r="H476" s="122" t="s">
        <v>7</v>
      </c>
      <c r="I476" s="105"/>
      <c r="J476" s="19">
        <f>I476*G476</f>
        <v>0</v>
      </c>
      <c r="K476" s="19"/>
      <c r="L476" s="200" t="s">
        <v>901</v>
      </c>
    </row>
    <row r="477" spans="1:14" ht="87" customHeight="1">
      <c r="A477" s="153" t="s">
        <v>1210</v>
      </c>
      <c r="C477" s="1" t="s">
        <v>1211</v>
      </c>
      <c r="G477" s="121">
        <v>3.95</v>
      </c>
      <c r="H477" s="122" t="s">
        <v>2</v>
      </c>
      <c r="I477" s="105"/>
      <c r="J477" s="19">
        <f>I477*G477</f>
        <v>0</v>
      </c>
      <c r="K477" s="19"/>
    </row>
    <row r="478" spans="1:14" ht="87" customHeight="1">
      <c r="A478" s="153" t="s">
        <v>1212</v>
      </c>
      <c r="C478" s="1" t="s">
        <v>900</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1215</v>
      </c>
      <c r="C486" s="22" t="s">
        <v>1216</v>
      </c>
      <c r="G486" s="121">
        <v>6.99</v>
      </c>
      <c r="H486" s="122" t="s">
        <v>7</v>
      </c>
      <c r="I486" s="105"/>
      <c r="J486" s="19">
        <f t="shared" ref="J486:J524" si="40">I486*G486</f>
        <v>0</v>
      </c>
      <c r="K486" s="19"/>
      <c r="L486" s="203"/>
    </row>
    <row r="487" spans="1:14" ht="87" customHeight="1">
      <c r="A487" s="153" t="s">
        <v>1217</v>
      </c>
      <c r="C487" s="22" t="s">
        <v>1218</v>
      </c>
      <c r="G487" s="121">
        <v>7.7</v>
      </c>
      <c r="H487" s="122" t="s">
        <v>7</v>
      </c>
      <c r="I487" s="105"/>
      <c r="J487" s="19">
        <f>I487*G487</f>
        <v>0</v>
      </c>
      <c r="K487" s="19"/>
      <c r="L487" s="203"/>
    </row>
    <row r="488" spans="1:14" ht="87" customHeight="1">
      <c r="A488" s="153" t="s">
        <v>1219</v>
      </c>
      <c r="C488" s="22" t="s">
        <v>1220</v>
      </c>
      <c r="G488" s="121">
        <v>15.5</v>
      </c>
      <c r="H488" s="122" t="s">
        <v>7</v>
      </c>
      <c r="I488" s="105"/>
      <c r="J488" s="19">
        <f>I488*G488</f>
        <v>0</v>
      </c>
      <c r="K488" s="19"/>
      <c r="L488" s="203"/>
    </row>
    <row r="489" spans="1:14" ht="87" customHeight="1">
      <c r="A489" s="153" t="s">
        <v>1221</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1628</v>
      </c>
      <c r="C491" s="41" t="s">
        <v>1629</v>
      </c>
      <c r="G491" s="121">
        <v>3.05</v>
      </c>
      <c r="H491" s="122" t="s">
        <v>2</v>
      </c>
      <c r="I491" s="105"/>
      <c r="J491" s="19">
        <f t="shared" si="40"/>
        <v>0</v>
      </c>
      <c r="K491" s="19"/>
      <c r="L491" s="203"/>
    </row>
    <row r="492" spans="1:14" ht="87" customHeight="1">
      <c r="A492" s="164" t="s">
        <v>1630</v>
      </c>
      <c r="C492" s="41" t="s">
        <v>1631</v>
      </c>
      <c r="G492" s="121">
        <v>2.9</v>
      </c>
      <c r="H492" s="122" t="s">
        <v>2</v>
      </c>
      <c r="I492" s="105"/>
      <c r="J492" s="19">
        <f t="shared" si="40"/>
        <v>0</v>
      </c>
      <c r="K492" s="19"/>
      <c r="L492" s="203"/>
    </row>
    <row r="493" spans="1:14" ht="87" customHeight="1">
      <c r="A493" s="164" t="s">
        <v>842</v>
      </c>
      <c r="C493" s="41" t="s">
        <v>867</v>
      </c>
      <c r="G493" s="121">
        <v>4.99</v>
      </c>
      <c r="H493" s="129" t="s">
        <v>7</v>
      </c>
      <c r="I493" s="105"/>
      <c r="J493" s="19">
        <f t="shared" si="40"/>
        <v>0</v>
      </c>
      <c r="K493" s="19"/>
      <c r="L493" s="203"/>
    </row>
    <row r="494" spans="1:14" ht="87" customHeight="1">
      <c r="A494" s="164" t="s">
        <v>865</v>
      </c>
      <c r="C494" s="41" t="s">
        <v>866</v>
      </c>
      <c r="G494" s="121">
        <v>6.95</v>
      </c>
      <c r="H494" s="122" t="s">
        <v>2</v>
      </c>
      <c r="I494" s="105"/>
      <c r="J494" s="19">
        <f>I494*G494</f>
        <v>0</v>
      </c>
      <c r="K494" s="19"/>
      <c r="L494" s="203"/>
    </row>
    <row r="495" spans="1:14" ht="87" customHeight="1">
      <c r="C495" s="41" t="s">
        <v>488</v>
      </c>
      <c r="G495" s="121">
        <v>1.3</v>
      </c>
      <c r="H495" s="129" t="s">
        <v>7</v>
      </c>
      <c r="I495" s="105"/>
      <c r="J495" s="19">
        <f t="shared" si="40"/>
        <v>0</v>
      </c>
      <c r="K495" s="19"/>
    </row>
    <row r="496" spans="1:14" ht="87" customHeight="1">
      <c r="C496" s="41" t="s">
        <v>489</v>
      </c>
      <c r="G496" s="121">
        <v>1.3</v>
      </c>
      <c r="H496" s="129" t="s">
        <v>7</v>
      </c>
      <c r="I496" s="105"/>
      <c r="J496" s="19">
        <f t="shared" si="40"/>
        <v>0</v>
      </c>
      <c r="K496" s="19"/>
    </row>
    <row r="497" spans="1:11" ht="87" customHeight="1">
      <c r="C497" s="41" t="s">
        <v>490</v>
      </c>
      <c r="G497" s="121">
        <v>1.3</v>
      </c>
      <c r="H497" s="122" t="s">
        <v>2</v>
      </c>
      <c r="I497" s="105"/>
      <c r="J497" s="19">
        <f t="shared" si="40"/>
        <v>0</v>
      </c>
      <c r="K497" s="19"/>
    </row>
    <row r="498" spans="1:11" ht="87" customHeight="1">
      <c r="C498" s="41" t="s">
        <v>491</v>
      </c>
      <c r="G498" s="121">
        <v>1.3</v>
      </c>
      <c r="H498" s="122" t="s">
        <v>2</v>
      </c>
      <c r="I498" s="105"/>
      <c r="J498" s="19">
        <f t="shared" si="40"/>
        <v>0</v>
      </c>
      <c r="K498" s="19"/>
    </row>
    <row r="499" spans="1:11" ht="87" customHeight="1">
      <c r="A499" s="164" t="s">
        <v>182</v>
      </c>
      <c r="C499" s="41" t="s">
        <v>492</v>
      </c>
      <c r="G499" s="121">
        <v>0.49</v>
      </c>
      <c r="H499" s="122" t="s">
        <v>2</v>
      </c>
      <c r="I499" s="105"/>
      <c r="J499" s="19">
        <f t="shared" si="40"/>
        <v>0</v>
      </c>
      <c r="K499" s="19"/>
    </row>
    <row r="500" spans="1:11" ht="87" customHeight="1">
      <c r="A500" s="164" t="s">
        <v>183</v>
      </c>
      <c r="C500" s="41" t="s">
        <v>493</v>
      </c>
      <c r="G500" s="121">
        <v>0.49</v>
      </c>
      <c r="H500" s="122" t="s">
        <v>2</v>
      </c>
      <c r="I500" s="105"/>
      <c r="J500" s="19">
        <f t="shared" si="40"/>
        <v>0</v>
      </c>
      <c r="K500" s="19"/>
    </row>
    <row r="501" spans="1:11" ht="87" customHeight="1">
      <c r="A501" s="164" t="s">
        <v>184</v>
      </c>
      <c r="C501" s="41" t="s">
        <v>494</v>
      </c>
      <c r="G501" s="121">
        <v>0.49</v>
      </c>
      <c r="H501" s="122" t="s">
        <v>2</v>
      </c>
      <c r="I501" s="105"/>
      <c r="J501" s="19">
        <f t="shared" si="40"/>
        <v>0</v>
      </c>
      <c r="K501" s="19"/>
    </row>
    <row r="502" spans="1:11" ht="87" customHeight="1">
      <c r="A502" s="164" t="s">
        <v>185</v>
      </c>
      <c r="C502" s="41" t="s">
        <v>1632</v>
      </c>
      <c r="G502" s="121">
        <v>0.59</v>
      </c>
      <c r="H502" s="122" t="s">
        <v>2</v>
      </c>
      <c r="I502" s="105"/>
      <c r="J502" s="19">
        <f t="shared" si="40"/>
        <v>0</v>
      </c>
      <c r="K502" s="19"/>
    </row>
    <row r="503" spans="1:11" ht="87" customHeight="1">
      <c r="A503" s="164" t="s">
        <v>186</v>
      </c>
      <c r="C503" s="41" t="s">
        <v>495</v>
      </c>
      <c r="G503" s="121">
        <v>0.49</v>
      </c>
      <c r="H503" s="122" t="s">
        <v>2</v>
      </c>
      <c r="I503" s="105"/>
      <c r="J503" s="19">
        <f t="shared" si="40"/>
        <v>0</v>
      </c>
      <c r="K503" s="19"/>
    </row>
    <row r="504" spans="1:11" ht="87" customHeight="1">
      <c r="A504" s="164" t="s">
        <v>303</v>
      </c>
      <c r="C504" s="41" t="s">
        <v>496</v>
      </c>
      <c r="G504" s="121">
        <v>0.53</v>
      </c>
      <c r="H504" s="129" t="s">
        <v>7</v>
      </c>
      <c r="I504" s="105"/>
      <c r="J504" s="19">
        <f t="shared" si="40"/>
        <v>0</v>
      </c>
      <c r="K504" s="19"/>
    </row>
    <row r="505" spans="1:11" ht="87" customHeight="1">
      <c r="A505" s="164" t="s">
        <v>304</v>
      </c>
      <c r="C505" s="41" t="s">
        <v>497</v>
      </c>
      <c r="G505" s="121">
        <v>0.53</v>
      </c>
      <c r="H505" s="129" t="s">
        <v>7</v>
      </c>
      <c r="I505" s="105"/>
      <c r="J505" s="19">
        <f t="shared" si="40"/>
        <v>0</v>
      </c>
      <c r="K505" s="19"/>
    </row>
    <row r="506" spans="1:11" ht="87" customHeight="1">
      <c r="A506" s="164" t="s">
        <v>305</v>
      </c>
      <c r="C506" s="41" t="s">
        <v>498</v>
      </c>
      <c r="G506" s="121">
        <v>0.53</v>
      </c>
      <c r="H506" s="129" t="s">
        <v>7</v>
      </c>
      <c r="I506" s="105"/>
      <c r="J506" s="19">
        <f t="shared" si="40"/>
        <v>0</v>
      </c>
      <c r="K506" s="19"/>
    </row>
    <row r="507" spans="1:11" ht="87" customHeight="1">
      <c r="A507" s="164" t="s">
        <v>306</v>
      </c>
      <c r="C507" s="41" t="s">
        <v>499</v>
      </c>
      <c r="G507" s="121">
        <v>0.53</v>
      </c>
      <c r="H507" s="129" t="s">
        <v>7</v>
      </c>
      <c r="I507" s="105"/>
      <c r="J507" s="19">
        <f t="shared" si="40"/>
        <v>0</v>
      </c>
      <c r="K507" s="19"/>
    </row>
    <row r="508" spans="1:11" ht="87" customHeight="1">
      <c r="A508" s="164" t="s">
        <v>307</v>
      </c>
      <c r="C508" s="41" t="s">
        <v>500</v>
      </c>
      <c r="G508" s="121">
        <v>0.53</v>
      </c>
      <c r="H508" s="129" t="s">
        <v>7</v>
      </c>
      <c r="I508" s="105"/>
      <c r="J508" s="19">
        <f t="shared" si="40"/>
        <v>0</v>
      </c>
      <c r="K508" s="19"/>
    </row>
    <row r="509" spans="1:11" ht="87" customHeight="1">
      <c r="A509" s="153" t="s">
        <v>1040</v>
      </c>
      <c r="C509" s="41" t="s">
        <v>1230</v>
      </c>
      <c r="G509" s="121">
        <v>17.7</v>
      </c>
      <c r="H509" s="122" t="s">
        <v>2</v>
      </c>
      <c r="I509" s="105"/>
      <c r="J509" s="19">
        <f>I509*G509</f>
        <v>0</v>
      </c>
      <c r="K509" s="19"/>
    </row>
    <row r="510" spans="1:11" ht="87" customHeight="1">
      <c r="A510" s="164" t="s">
        <v>308</v>
      </c>
      <c r="C510" s="41" t="s">
        <v>501</v>
      </c>
      <c r="G510" s="121">
        <v>26.1</v>
      </c>
      <c r="H510" s="129" t="s">
        <v>7</v>
      </c>
      <c r="I510" s="105"/>
      <c r="J510" s="19">
        <f t="shared" si="40"/>
        <v>0</v>
      </c>
      <c r="K510" s="19"/>
    </row>
    <row r="511" spans="1:11" ht="87" customHeight="1">
      <c r="A511" s="164" t="s">
        <v>346</v>
      </c>
      <c r="C511" s="41" t="s">
        <v>502</v>
      </c>
      <c r="G511" s="121">
        <v>26.8</v>
      </c>
      <c r="H511" s="122" t="s">
        <v>2</v>
      </c>
      <c r="I511" s="105"/>
      <c r="J511" s="19">
        <f t="shared" si="40"/>
        <v>0</v>
      </c>
      <c r="K511" s="19"/>
    </row>
    <row r="512" spans="1:11" ht="87" customHeight="1">
      <c r="A512" s="153" t="s">
        <v>731</v>
      </c>
      <c r="C512" s="41" t="s">
        <v>1036</v>
      </c>
      <c r="G512" s="121">
        <v>2.39</v>
      </c>
      <c r="H512" s="129" t="s">
        <v>7</v>
      </c>
      <c r="I512" s="105"/>
      <c r="J512" s="19">
        <f t="shared" si="40"/>
        <v>0</v>
      </c>
      <c r="K512" s="19"/>
    </row>
    <row r="513" spans="1:14" ht="87" customHeight="1">
      <c r="A513" s="153" t="s">
        <v>1037</v>
      </c>
      <c r="C513" s="41" t="s">
        <v>1038</v>
      </c>
      <c r="G513" s="121">
        <v>2.39</v>
      </c>
      <c r="H513" s="129" t="s">
        <v>7</v>
      </c>
      <c r="I513" s="105"/>
      <c r="J513" s="19">
        <f>I513*G513</f>
        <v>0</v>
      </c>
      <c r="K513" s="19"/>
    </row>
    <row r="514" spans="1:14" ht="87" customHeight="1">
      <c r="A514" s="153" t="s">
        <v>1039</v>
      </c>
      <c r="C514" s="41" t="s">
        <v>1414</v>
      </c>
      <c r="G514" s="121">
        <v>4.5</v>
      </c>
      <c r="H514" s="129" t="s">
        <v>7</v>
      </c>
      <c r="I514" s="105"/>
      <c r="J514" s="19">
        <f>I514*G514</f>
        <v>0</v>
      </c>
      <c r="K514" s="19"/>
    </row>
    <row r="515" spans="1:14" ht="87" customHeight="1">
      <c r="A515" s="153" t="s">
        <v>945</v>
      </c>
      <c r="C515" s="42" t="s">
        <v>1415</v>
      </c>
      <c r="G515" s="121">
        <v>3.4</v>
      </c>
      <c r="H515" s="122" t="s">
        <v>2</v>
      </c>
      <c r="I515" s="105"/>
      <c r="J515" s="19">
        <f t="shared" si="40"/>
        <v>0</v>
      </c>
      <c r="K515" s="19"/>
    </row>
    <row r="516" spans="1:14" ht="87" customHeight="1">
      <c r="A516" s="153" t="s">
        <v>1317</v>
      </c>
      <c r="C516" s="42" t="s">
        <v>1318</v>
      </c>
      <c r="G516" s="121">
        <v>9.9499999999999993</v>
      </c>
      <c r="H516" s="122" t="s">
        <v>2</v>
      </c>
      <c r="I516" s="105"/>
      <c r="J516" s="19">
        <f>I516*G516</f>
        <v>0</v>
      </c>
      <c r="K516" s="19"/>
    </row>
    <row r="517" spans="1:14" ht="87" customHeight="1">
      <c r="A517" s="153" t="s">
        <v>1178</v>
      </c>
      <c r="C517" s="41" t="s">
        <v>1179</v>
      </c>
      <c r="G517" s="121">
        <v>1.85</v>
      </c>
      <c r="H517" s="122" t="s">
        <v>2</v>
      </c>
      <c r="I517" s="105"/>
      <c r="J517" s="19">
        <f>I517*G517</f>
        <v>0</v>
      </c>
      <c r="K517" s="19"/>
    </row>
    <row r="518" spans="1:14" ht="87" customHeight="1">
      <c r="A518" s="153" t="s">
        <v>1310</v>
      </c>
      <c r="C518" s="41" t="s">
        <v>1313</v>
      </c>
      <c r="G518" s="121">
        <v>1.55</v>
      </c>
      <c r="H518" s="122" t="s">
        <v>2</v>
      </c>
      <c r="I518" s="105"/>
      <c r="J518" s="19">
        <f>I518*G518</f>
        <v>0</v>
      </c>
      <c r="K518" s="19"/>
      <c r="L518" s="207" t="s">
        <v>1312</v>
      </c>
    </row>
    <row r="519" spans="1:14" ht="87" customHeight="1">
      <c r="A519" s="153" t="s">
        <v>1311</v>
      </c>
      <c r="C519" s="41" t="s">
        <v>1314</v>
      </c>
      <c r="G519" s="121">
        <v>1.69</v>
      </c>
      <c r="H519" s="122" t="s">
        <v>2</v>
      </c>
      <c r="I519" s="105"/>
      <c r="J519" s="19">
        <f>I519*G519</f>
        <v>0</v>
      </c>
      <c r="K519" s="19"/>
      <c r="L519" s="207" t="s">
        <v>1312</v>
      </c>
    </row>
    <row r="520" spans="1:14" ht="87" customHeight="1">
      <c r="A520" s="153" t="s">
        <v>514</v>
      </c>
      <c r="C520" s="41" t="s">
        <v>1180</v>
      </c>
      <c r="G520" s="121">
        <v>0.59</v>
      </c>
      <c r="H520" s="122" t="s">
        <v>2</v>
      </c>
      <c r="I520" s="105"/>
      <c r="J520" s="19">
        <f t="shared" si="40"/>
        <v>0</v>
      </c>
      <c r="K520" s="19"/>
    </row>
    <row r="521" spans="1:14" ht="87" customHeight="1">
      <c r="A521" s="153" t="s">
        <v>515</v>
      </c>
      <c r="C521" s="41" t="s">
        <v>1181</v>
      </c>
      <c r="G521" s="121">
        <v>0.59</v>
      </c>
      <c r="H521" s="122" t="s">
        <v>2</v>
      </c>
      <c r="I521" s="105"/>
      <c r="J521" s="19">
        <f t="shared" si="40"/>
        <v>0</v>
      </c>
      <c r="K521" s="19"/>
    </row>
    <row r="522" spans="1:14" ht="87" customHeight="1">
      <c r="A522" s="164" t="s">
        <v>887</v>
      </c>
      <c r="C522" s="41" t="s">
        <v>888</v>
      </c>
      <c r="G522" s="121">
        <v>0.47</v>
      </c>
      <c r="H522" s="122" t="s">
        <v>2</v>
      </c>
      <c r="I522" s="105"/>
      <c r="J522" s="19">
        <f>I522*G522</f>
        <v>0</v>
      </c>
      <c r="K522" s="19"/>
    </row>
    <row r="523" spans="1:14" ht="87" customHeight="1">
      <c r="C523" s="41" t="s">
        <v>503</v>
      </c>
      <c r="G523" s="121">
        <v>0.68</v>
      </c>
      <c r="H523" s="122" t="s">
        <v>2</v>
      </c>
      <c r="I523" s="105"/>
      <c r="J523" s="19">
        <f t="shared" si="40"/>
        <v>0</v>
      </c>
      <c r="K523" s="19"/>
    </row>
    <row r="524" spans="1:14" ht="87" customHeight="1">
      <c r="A524" s="164" t="s">
        <v>347</v>
      </c>
      <c r="C524" s="41" t="s">
        <v>508</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1057</v>
      </c>
      <c r="D526" s="10"/>
      <c r="G526" s="126"/>
      <c r="H526" s="120"/>
      <c r="I526" s="107"/>
      <c r="J526" s="16"/>
      <c r="K526" s="16"/>
      <c r="L526" s="199"/>
      <c r="M526" s="57"/>
      <c r="N526" s="57"/>
    </row>
    <row r="527" spans="1:14" ht="87" customHeight="1">
      <c r="A527" s="153" t="s">
        <v>1058</v>
      </c>
      <c r="C527" s="41" t="s">
        <v>1059</v>
      </c>
      <c r="G527" s="121">
        <v>25.5</v>
      </c>
      <c r="H527" s="122" t="s">
        <v>2</v>
      </c>
      <c r="I527" s="105"/>
      <c r="J527" s="19">
        <f t="shared" ref="J527:J541" si="41">I527*G527</f>
        <v>0</v>
      </c>
      <c r="K527" s="19"/>
    </row>
    <row r="528" spans="1:14" ht="87" customHeight="1">
      <c r="A528" s="153" t="s">
        <v>1060</v>
      </c>
      <c r="C528" s="41" t="s">
        <v>1061</v>
      </c>
      <c r="G528" s="121">
        <v>29.95</v>
      </c>
      <c r="H528" s="122" t="s">
        <v>2</v>
      </c>
      <c r="I528" s="105"/>
      <c r="J528" s="19">
        <f t="shared" si="41"/>
        <v>0</v>
      </c>
      <c r="K528" s="19"/>
    </row>
    <row r="529" spans="1:14" ht="87" customHeight="1">
      <c r="A529" s="153" t="s">
        <v>1062</v>
      </c>
      <c r="C529" s="41" t="s">
        <v>1063</v>
      </c>
      <c r="G529" s="121">
        <v>29.4</v>
      </c>
      <c r="H529" s="122" t="s">
        <v>2</v>
      </c>
      <c r="I529" s="105"/>
      <c r="J529" s="19">
        <f t="shared" si="41"/>
        <v>0</v>
      </c>
      <c r="K529" s="19"/>
    </row>
    <row r="530" spans="1:14" ht="87" customHeight="1">
      <c r="A530" s="153" t="s">
        <v>1461</v>
      </c>
      <c r="C530" s="41" t="s">
        <v>1462</v>
      </c>
      <c r="G530" s="121">
        <v>17.95</v>
      </c>
      <c r="H530" s="122" t="s">
        <v>2</v>
      </c>
      <c r="I530" s="105"/>
      <c r="J530" s="19">
        <f>I530*G530</f>
        <v>0</v>
      </c>
      <c r="K530" s="19"/>
    </row>
    <row r="531" spans="1:14" ht="87" customHeight="1">
      <c r="A531" s="153" t="s">
        <v>1463</v>
      </c>
      <c r="C531" s="41" t="s">
        <v>1464</v>
      </c>
      <c r="G531" s="121">
        <v>17.95</v>
      </c>
      <c r="H531" s="122" t="s">
        <v>2</v>
      </c>
      <c r="I531" s="105"/>
      <c r="J531" s="19">
        <f>I531*G531</f>
        <v>0</v>
      </c>
      <c r="K531" s="19"/>
    </row>
    <row r="532" spans="1:14" ht="87" customHeight="1">
      <c r="A532" s="153" t="s">
        <v>1064</v>
      </c>
      <c r="C532" s="41" t="s">
        <v>1065</v>
      </c>
      <c r="G532" s="121">
        <v>29.5</v>
      </c>
      <c r="H532" s="122" t="s">
        <v>2</v>
      </c>
      <c r="I532" s="105"/>
      <c r="J532" s="19">
        <f t="shared" si="41"/>
        <v>0</v>
      </c>
      <c r="K532" s="19"/>
    </row>
    <row r="533" spans="1:14" ht="87" customHeight="1">
      <c r="A533" s="153" t="s">
        <v>1289</v>
      </c>
      <c r="C533" s="41" t="s">
        <v>1290</v>
      </c>
      <c r="G533" s="121">
        <v>23.75</v>
      </c>
      <c r="H533" s="122" t="s">
        <v>2</v>
      </c>
      <c r="I533" s="105"/>
      <c r="J533" s="19">
        <f>I533*G533</f>
        <v>0</v>
      </c>
      <c r="K533" s="19"/>
    </row>
    <row r="534" spans="1:14" ht="87" customHeight="1">
      <c r="A534" s="153" t="s">
        <v>1291</v>
      </c>
      <c r="C534" s="41" t="s">
        <v>1292</v>
      </c>
      <c r="G534" s="121">
        <v>23.75</v>
      </c>
      <c r="H534" s="122" t="s">
        <v>2</v>
      </c>
      <c r="I534" s="105"/>
      <c r="J534" s="19">
        <f>I534*G534</f>
        <v>0</v>
      </c>
      <c r="K534" s="19"/>
    </row>
    <row r="535" spans="1:14" ht="87" customHeight="1">
      <c r="A535" s="153" t="s">
        <v>1066</v>
      </c>
      <c r="C535" s="41" t="s">
        <v>1067</v>
      </c>
      <c r="G535" s="121">
        <v>38</v>
      </c>
      <c r="H535" s="122" t="s">
        <v>7</v>
      </c>
      <c r="I535" s="105"/>
      <c r="J535" s="19">
        <f t="shared" si="41"/>
        <v>0</v>
      </c>
      <c r="K535" s="19"/>
    </row>
    <row r="536" spans="1:14" ht="87" customHeight="1">
      <c r="A536" s="153" t="s">
        <v>1068</v>
      </c>
      <c r="C536" s="41" t="s">
        <v>1069</v>
      </c>
      <c r="G536" s="121">
        <v>39.799999999999997</v>
      </c>
      <c r="H536" s="122" t="s">
        <v>7</v>
      </c>
      <c r="I536" s="105"/>
      <c r="J536" s="19">
        <f t="shared" si="41"/>
        <v>0</v>
      </c>
      <c r="K536" s="19"/>
    </row>
    <row r="537" spans="1:14" ht="87" customHeight="1">
      <c r="A537" s="153" t="s">
        <v>1070</v>
      </c>
      <c r="C537" s="41" t="s">
        <v>1071</v>
      </c>
      <c r="G537" s="121">
        <v>54.5</v>
      </c>
      <c r="H537" s="122" t="s">
        <v>7</v>
      </c>
      <c r="I537" s="105"/>
      <c r="J537" s="19">
        <f t="shared" si="41"/>
        <v>0</v>
      </c>
      <c r="K537" s="19"/>
    </row>
    <row r="538" spans="1:14" ht="87" customHeight="1">
      <c r="A538" s="153" t="s">
        <v>1072</v>
      </c>
      <c r="C538" s="41" t="s">
        <v>1073</v>
      </c>
      <c r="G538" s="121">
        <v>69.97</v>
      </c>
      <c r="H538" s="122" t="s">
        <v>2</v>
      </c>
      <c r="I538" s="105"/>
      <c r="J538" s="19">
        <f t="shared" si="41"/>
        <v>0</v>
      </c>
      <c r="K538" s="19"/>
    </row>
    <row r="539" spans="1:14" ht="87" customHeight="1">
      <c r="A539" s="153" t="s">
        <v>1457</v>
      </c>
      <c r="C539" s="41" t="s">
        <v>1458</v>
      </c>
      <c r="G539" s="121">
        <v>79.97</v>
      </c>
      <c r="H539" s="122" t="s">
        <v>2</v>
      </c>
      <c r="I539" s="105"/>
      <c r="J539" s="19">
        <f>I539*G539</f>
        <v>0</v>
      </c>
      <c r="K539" s="19"/>
    </row>
    <row r="540" spans="1:14" ht="87" customHeight="1">
      <c r="A540" s="153" t="s">
        <v>1074</v>
      </c>
      <c r="C540" s="41" t="s">
        <v>1075</v>
      </c>
      <c r="G540" s="121">
        <v>125.97</v>
      </c>
      <c r="H540" s="122" t="s">
        <v>7</v>
      </c>
      <c r="I540" s="105"/>
      <c r="J540" s="19">
        <f>I540*G540</f>
        <v>0</v>
      </c>
      <c r="K540" s="19"/>
    </row>
    <row r="541" spans="1:14" ht="87" customHeight="1">
      <c r="A541" s="153" t="s">
        <v>1459</v>
      </c>
      <c r="C541" s="41" t="s">
        <v>1460</v>
      </c>
      <c r="G541" s="121">
        <v>127.97</v>
      </c>
      <c r="H541" s="122" t="s">
        <v>7</v>
      </c>
      <c r="I541" s="105"/>
      <c r="J541" s="19">
        <f t="shared" si="41"/>
        <v>0</v>
      </c>
      <c r="K541" s="19"/>
    </row>
    <row r="542" spans="1:14" ht="87" customHeight="1">
      <c r="A542" s="153" t="s">
        <v>1522</v>
      </c>
      <c r="C542" s="41" t="s">
        <v>1523</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870</v>
      </c>
      <c r="C548" s="40" t="s">
        <v>871</v>
      </c>
      <c r="G548" s="121">
        <v>18.989999999999998</v>
      </c>
      <c r="H548" s="122" t="s">
        <v>2</v>
      </c>
      <c r="I548" s="105"/>
      <c r="J548" s="19">
        <f>I548*G548</f>
        <v>0</v>
      </c>
      <c r="K548" s="19"/>
      <c r="L548" s="212" t="s">
        <v>869</v>
      </c>
    </row>
    <row r="549" spans="1:14" ht="87" customHeight="1">
      <c r="C549" s="1" t="s">
        <v>118</v>
      </c>
      <c r="G549" s="121">
        <v>4.97</v>
      </c>
      <c r="H549" s="122" t="s">
        <v>2</v>
      </c>
      <c r="I549" s="105"/>
      <c r="J549" s="19">
        <f t="shared" si="43"/>
        <v>0</v>
      </c>
      <c r="K549" s="19"/>
    </row>
    <row r="550" spans="1:14" ht="87" customHeight="1">
      <c r="A550" s="164" t="s">
        <v>913</v>
      </c>
      <c r="C550" s="1" t="s">
        <v>914</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692</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1000</v>
      </c>
    </row>
    <row r="557" spans="1:14" ht="87" customHeight="1">
      <c r="C557" s="2" t="s">
        <v>684</v>
      </c>
      <c r="D557" s="2"/>
      <c r="G557" s="121">
        <v>0.8</v>
      </c>
      <c r="H557" s="122" t="s">
        <v>2</v>
      </c>
      <c r="I557" s="105"/>
      <c r="J557" s="19">
        <f>I557*G557</f>
        <v>0</v>
      </c>
      <c r="K557" s="19"/>
      <c r="L557" s="212" t="s">
        <v>683</v>
      </c>
    </row>
    <row r="558" spans="1:14" ht="87" customHeight="1">
      <c r="A558" s="164" t="s">
        <v>583</v>
      </c>
      <c r="C558" s="2" t="s">
        <v>591</v>
      </c>
      <c r="D558" s="2"/>
      <c r="G558" s="121">
        <v>1.69</v>
      </c>
      <c r="H558" s="122" t="s">
        <v>2</v>
      </c>
      <c r="I558" s="105"/>
      <c r="J558" s="19">
        <f>I558*G558</f>
        <v>0</v>
      </c>
      <c r="K558" s="19"/>
      <c r="L558" s="212" t="s">
        <v>584</v>
      </c>
    </row>
    <row r="559" spans="1:14" ht="87" customHeight="1">
      <c r="A559" s="164" t="s">
        <v>990</v>
      </c>
      <c r="C559" s="2" t="s">
        <v>991</v>
      </c>
      <c r="G559" s="121">
        <v>5.55</v>
      </c>
      <c r="H559" s="122" t="s">
        <v>2</v>
      </c>
      <c r="I559" s="105"/>
      <c r="J559" s="19">
        <f>I559*G559</f>
        <v>0</v>
      </c>
      <c r="K559" s="19"/>
      <c r="L559" s="200" t="s">
        <v>994</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999</v>
      </c>
    </row>
    <row r="562" spans="1:14" ht="87" customHeight="1">
      <c r="C562" s="2" t="s">
        <v>214</v>
      </c>
      <c r="D562" s="2"/>
      <c r="G562" s="121">
        <v>0.84</v>
      </c>
      <c r="H562" s="122" t="s">
        <v>2</v>
      </c>
      <c r="I562" s="105"/>
      <c r="J562" s="19">
        <f t="shared" si="44"/>
        <v>0</v>
      </c>
      <c r="K562" s="19"/>
      <c r="L562" s="200" t="s">
        <v>1001</v>
      </c>
    </row>
    <row r="563" spans="1:14" ht="87" customHeight="1">
      <c r="C563" s="2" t="s">
        <v>215</v>
      </c>
      <c r="D563" s="2"/>
      <c r="G563" s="121">
        <v>0.78</v>
      </c>
      <c r="H563" s="122" t="s">
        <v>7</v>
      </c>
      <c r="I563" s="105"/>
      <c r="J563" s="19">
        <f t="shared" si="44"/>
        <v>0</v>
      </c>
      <c r="K563" s="19"/>
      <c r="L563" s="209" t="s">
        <v>1002</v>
      </c>
    </row>
    <row r="564" spans="1:14" ht="87" customHeight="1">
      <c r="A564" s="164" t="s">
        <v>905</v>
      </c>
      <c r="C564" s="2" t="s">
        <v>906</v>
      </c>
      <c r="D564" s="2"/>
      <c r="G564" s="121">
        <v>0.78</v>
      </c>
      <c r="H564" s="122" t="s">
        <v>2</v>
      </c>
      <c r="I564" s="105"/>
      <c r="J564" s="19">
        <f t="shared" si="44"/>
        <v>0</v>
      </c>
      <c r="K564" s="19"/>
      <c r="L564" s="209" t="s">
        <v>904</v>
      </c>
    </row>
    <row r="565" spans="1:14" ht="87" customHeight="1">
      <c r="A565" s="164" t="s">
        <v>1404</v>
      </c>
      <c r="C565" s="2" t="s">
        <v>1400</v>
      </c>
      <c r="D565" s="2"/>
      <c r="G565" s="121">
        <v>0.67</v>
      </c>
      <c r="H565" s="122" t="s">
        <v>2</v>
      </c>
      <c r="I565" s="105"/>
      <c r="J565" s="19">
        <f>I565*G565</f>
        <v>0</v>
      </c>
      <c r="K565" s="19"/>
      <c r="L565" s="207" t="s">
        <v>1401</v>
      </c>
      <c r="M565" s="23" t="s">
        <v>1402</v>
      </c>
    </row>
    <row r="566" spans="1:14" ht="87" customHeight="1">
      <c r="A566" s="164" t="s">
        <v>1405</v>
      </c>
      <c r="C566" s="2" t="s">
        <v>1406</v>
      </c>
      <c r="D566" s="2"/>
      <c r="G566" s="121">
        <v>0.63</v>
      </c>
      <c r="H566" s="122" t="s">
        <v>2</v>
      </c>
      <c r="I566" s="105"/>
      <c r="J566" s="19">
        <f>I566*G566</f>
        <v>0</v>
      </c>
      <c r="K566" s="19"/>
      <c r="L566" s="207" t="s">
        <v>1401</v>
      </c>
      <c r="M566" s="23" t="s">
        <v>1403</v>
      </c>
    </row>
    <row r="567" spans="1:14" ht="87" customHeight="1">
      <c r="A567" s="164" t="s">
        <v>592</v>
      </c>
      <c r="C567" s="2" t="s">
        <v>593</v>
      </c>
      <c r="D567" s="2"/>
      <c r="G567" s="121">
        <v>1.69</v>
      </c>
      <c r="H567" s="122" t="s">
        <v>2</v>
      </c>
      <c r="I567" s="105"/>
      <c r="J567" s="19">
        <f t="shared" si="44"/>
        <v>0</v>
      </c>
      <c r="K567" s="19"/>
      <c r="L567" s="209" t="s">
        <v>584</v>
      </c>
    </row>
    <row r="568" spans="1:14" ht="87" customHeight="1">
      <c r="A568" s="164" t="s">
        <v>992</v>
      </c>
      <c r="C568" s="2" t="s">
        <v>993</v>
      </c>
      <c r="G568" s="121">
        <v>3.97</v>
      </c>
      <c r="H568" s="122" t="s">
        <v>2</v>
      </c>
      <c r="I568" s="105"/>
      <c r="J568" s="19">
        <f t="shared" si="44"/>
        <v>0</v>
      </c>
      <c r="K568" s="19"/>
      <c r="L568" s="200" t="s">
        <v>994</v>
      </c>
    </row>
    <row r="569" spans="1:14" ht="87" customHeight="1">
      <c r="A569" s="153" t="s">
        <v>1014</v>
      </c>
      <c r="C569" s="2" t="s">
        <v>1493</v>
      </c>
      <c r="G569" s="121">
        <v>31.17</v>
      </c>
      <c r="H569" s="122" t="s">
        <v>2</v>
      </c>
      <c r="I569" s="105"/>
      <c r="J569" s="19">
        <f t="shared" si="44"/>
        <v>0</v>
      </c>
      <c r="K569" s="19"/>
      <c r="L569" s="225" t="s">
        <v>1015</v>
      </c>
    </row>
    <row r="570" spans="1:14" ht="87" customHeight="1">
      <c r="A570" s="153" t="s">
        <v>1494</v>
      </c>
      <c r="C570" s="2" t="s">
        <v>1495</v>
      </c>
      <c r="G570" s="121">
        <v>33.68</v>
      </c>
      <c r="H570" s="122" t="s">
        <v>2</v>
      </c>
      <c r="I570" s="105"/>
      <c r="J570" s="19">
        <f>I570*G570</f>
        <v>0</v>
      </c>
      <c r="K570" s="19"/>
      <c r="L570" s="207" t="s">
        <v>1496</v>
      </c>
    </row>
    <row r="571" spans="1:14" s="9" customFormat="1" ht="24" customHeight="1">
      <c r="A571" s="163"/>
      <c r="C571" s="10" t="s">
        <v>87</v>
      </c>
      <c r="D571" s="10"/>
      <c r="G571" s="126"/>
      <c r="H571" s="120"/>
      <c r="I571" s="107"/>
      <c r="J571" s="16"/>
      <c r="K571" s="16"/>
      <c r="L571" s="199"/>
      <c r="M571" s="57"/>
      <c r="N571" s="57"/>
    </row>
    <row r="572" spans="1:14" ht="87" customHeight="1">
      <c r="A572" s="164" t="s">
        <v>700</v>
      </c>
      <c r="C572" s="2" t="s">
        <v>698</v>
      </c>
      <c r="D572" s="2"/>
      <c r="G572" s="121">
        <v>16.78</v>
      </c>
      <c r="H572" s="122" t="s">
        <v>2</v>
      </c>
      <c r="I572" s="105"/>
      <c r="J572" s="19">
        <f t="shared" ref="J572:J585" si="45">I572*G572</f>
        <v>0</v>
      </c>
      <c r="K572" s="19"/>
      <c r="L572" s="203" t="s">
        <v>699</v>
      </c>
    </row>
    <row r="573" spans="1:14" ht="87" customHeight="1">
      <c r="A573" s="164" t="s">
        <v>246</v>
      </c>
      <c r="C573" s="2" t="s">
        <v>1294</v>
      </c>
      <c r="D573" s="2"/>
      <c r="G573" s="121">
        <v>6.75</v>
      </c>
      <c r="H573" s="122" t="s">
        <v>2</v>
      </c>
      <c r="I573" s="105"/>
      <c r="J573" s="19">
        <f t="shared" si="45"/>
        <v>0</v>
      </c>
      <c r="K573" s="19"/>
      <c r="L573" s="203" t="s">
        <v>247</v>
      </c>
    </row>
    <row r="574" spans="1:14" ht="87" customHeight="1">
      <c r="A574" s="164" t="s">
        <v>1295</v>
      </c>
      <c r="C574" s="2" t="s">
        <v>1296</v>
      </c>
      <c r="D574" s="2"/>
      <c r="G574" s="121">
        <v>6.9</v>
      </c>
      <c r="H574" s="122" t="s">
        <v>7</v>
      </c>
      <c r="I574" s="105"/>
      <c r="J574" s="19">
        <f>I574*G574</f>
        <v>0</v>
      </c>
      <c r="K574" s="19"/>
      <c r="L574" s="207" t="s">
        <v>1297</v>
      </c>
    </row>
    <row r="575" spans="1:14" ht="87" customHeight="1">
      <c r="A575" s="164" t="s">
        <v>956</v>
      </c>
      <c r="C575" s="2" t="s">
        <v>958</v>
      </c>
      <c r="D575" s="2"/>
      <c r="G575" s="121">
        <v>5.89</v>
      </c>
      <c r="H575" s="122" t="s">
        <v>2</v>
      </c>
      <c r="I575" s="105"/>
      <c r="J575" s="19">
        <f t="shared" si="45"/>
        <v>0</v>
      </c>
      <c r="K575" s="19"/>
      <c r="L575" s="203" t="s">
        <v>957</v>
      </c>
    </row>
    <row r="576" spans="1:14" ht="87" customHeight="1">
      <c r="A576" s="164" t="s">
        <v>509</v>
      </c>
      <c r="C576" s="2" t="s">
        <v>510</v>
      </c>
      <c r="D576" s="2"/>
      <c r="G576" s="121">
        <v>5.69</v>
      </c>
      <c r="H576" s="122" t="s">
        <v>2</v>
      </c>
      <c r="I576" s="105"/>
      <c r="J576" s="19">
        <f t="shared" si="45"/>
        <v>0</v>
      </c>
      <c r="K576" s="19"/>
      <c r="L576" s="209" t="s">
        <v>511</v>
      </c>
    </row>
    <row r="577" spans="1:14" ht="87" customHeight="1">
      <c r="A577" s="164" t="s">
        <v>1549</v>
      </c>
      <c r="C577" s="2" t="s">
        <v>1559</v>
      </c>
      <c r="D577" s="2"/>
      <c r="G577" s="121">
        <v>24.85</v>
      </c>
      <c r="H577" s="122" t="s">
        <v>2</v>
      </c>
      <c r="I577" s="105"/>
      <c r="J577" s="19">
        <f t="shared" ref="J577" si="46">I577*G577</f>
        <v>0</v>
      </c>
      <c r="K577" s="19"/>
      <c r="L577" s="207" t="s">
        <v>1558</v>
      </c>
      <c r="M577" s="180" t="s">
        <v>1560</v>
      </c>
    </row>
    <row r="578" spans="1:14" ht="87" customHeight="1">
      <c r="A578" s="164" t="s">
        <v>563</v>
      </c>
      <c r="C578" s="2" t="s">
        <v>1343</v>
      </c>
      <c r="D578" s="2"/>
      <c r="G578" s="121">
        <v>7.25</v>
      </c>
      <c r="H578" s="122" t="s">
        <v>2</v>
      </c>
      <c r="I578" s="105"/>
      <c r="J578" s="19">
        <f t="shared" si="45"/>
        <v>0</v>
      </c>
      <c r="K578" s="19"/>
      <c r="L578" s="223" t="s">
        <v>564</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565</v>
      </c>
      <c r="C581" s="2" t="s">
        <v>566</v>
      </c>
      <c r="D581" s="2"/>
      <c r="G581" s="121">
        <v>14.95</v>
      </c>
      <c r="H581" s="122" t="s">
        <v>7</v>
      </c>
      <c r="I581" s="105"/>
      <c r="J581" s="19">
        <f t="shared" si="45"/>
        <v>0</v>
      </c>
      <c r="K581" s="19"/>
      <c r="L581" s="209" t="s">
        <v>567</v>
      </c>
    </row>
    <row r="582" spans="1:14" ht="87" customHeight="1">
      <c r="A582" s="164" t="s">
        <v>712</v>
      </c>
      <c r="C582" s="2" t="s">
        <v>713</v>
      </c>
      <c r="D582" s="2"/>
      <c r="G582" s="121">
        <v>3.69</v>
      </c>
      <c r="H582" s="122" t="s">
        <v>7</v>
      </c>
      <c r="I582" s="105"/>
      <c r="J582" s="19">
        <f>I582*G582</f>
        <v>0</v>
      </c>
      <c r="K582" s="19"/>
      <c r="L582" s="223" t="s">
        <v>714</v>
      </c>
    </row>
    <row r="583" spans="1:14" ht="87" customHeight="1">
      <c r="A583" s="164" t="s">
        <v>1489</v>
      </c>
      <c r="C583" s="2" t="s">
        <v>1490</v>
      </c>
      <c r="D583" s="2"/>
      <c r="G583" s="121">
        <v>1.47</v>
      </c>
      <c r="H583" s="122" t="s">
        <v>2</v>
      </c>
      <c r="I583" s="105"/>
      <c r="J583" s="19">
        <f>I583*G583</f>
        <v>0</v>
      </c>
      <c r="K583" s="19"/>
      <c r="L583" s="223" t="s">
        <v>616</v>
      </c>
    </row>
    <row r="584" spans="1:14" ht="87" customHeight="1">
      <c r="A584" s="164" t="s">
        <v>614</v>
      </c>
      <c r="C584" s="2" t="s">
        <v>615</v>
      </c>
      <c r="D584" s="2"/>
      <c r="G584" s="121">
        <v>0.85</v>
      </c>
      <c r="H584" s="122" t="s">
        <v>2</v>
      </c>
      <c r="I584" s="105"/>
      <c r="J584" s="19">
        <f t="shared" si="45"/>
        <v>0</v>
      </c>
      <c r="K584" s="19"/>
      <c r="L584" s="209" t="s">
        <v>616</v>
      </c>
    </row>
    <row r="585" spans="1:14" ht="87" customHeight="1">
      <c r="A585" s="164" t="s">
        <v>197</v>
      </c>
      <c r="C585" s="2" t="s">
        <v>217</v>
      </c>
      <c r="D585" s="2"/>
      <c r="G585" s="121">
        <v>8.6999999999999993</v>
      </c>
      <c r="H585" s="122" t="s">
        <v>2</v>
      </c>
      <c r="I585" s="105"/>
      <c r="J585" s="19">
        <f t="shared" si="45"/>
        <v>0</v>
      </c>
      <c r="K585" s="19"/>
      <c r="L585" s="223" t="s">
        <v>617</v>
      </c>
    </row>
    <row r="586" spans="1:14" s="9" customFormat="1" ht="24" customHeight="1">
      <c r="A586" s="163"/>
      <c r="C586" s="10" t="s">
        <v>88</v>
      </c>
      <c r="D586" s="10"/>
      <c r="G586" s="126"/>
      <c r="H586" s="120"/>
      <c r="I586" s="107"/>
      <c r="J586" s="16"/>
      <c r="K586" s="16"/>
      <c r="L586" s="199"/>
      <c r="M586" s="57"/>
      <c r="N586" s="57"/>
    </row>
    <row r="587" spans="1:14" ht="87" customHeight="1">
      <c r="A587" s="153" t="s">
        <v>1093</v>
      </c>
      <c r="C587" s="63" t="s">
        <v>1094</v>
      </c>
      <c r="G587" s="121">
        <v>37.799999999999997</v>
      </c>
      <c r="H587" s="122" t="s">
        <v>7</v>
      </c>
      <c r="I587" s="105"/>
      <c r="J587" s="19">
        <f>I587*G587</f>
        <v>0</v>
      </c>
      <c r="K587" s="19"/>
      <c r="L587" s="200" t="s">
        <v>1095</v>
      </c>
    </row>
    <row r="588" spans="1:14" ht="87" customHeight="1">
      <c r="A588" s="164" t="s">
        <v>1006</v>
      </c>
      <c r="C588" s="63" t="s">
        <v>1008</v>
      </c>
      <c r="D588" s="3"/>
      <c r="G588" s="121">
        <v>2.25</v>
      </c>
      <c r="H588" s="122" t="s">
        <v>2</v>
      </c>
      <c r="I588" s="105"/>
      <c r="J588" s="19">
        <f>I588*G588</f>
        <v>0</v>
      </c>
      <c r="K588" s="19"/>
      <c r="L588" s="212" t="s">
        <v>1007</v>
      </c>
    </row>
    <row r="589" spans="1:14" ht="87" customHeight="1">
      <c r="A589" s="164" t="s">
        <v>798</v>
      </c>
      <c r="C589" s="63" t="s">
        <v>799</v>
      </c>
      <c r="D589" s="3"/>
      <c r="G589" s="121">
        <v>0.35</v>
      </c>
      <c r="H589" s="122" t="s">
        <v>7</v>
      </c>
      <c r="I589" s="105"/>
      <c r="J589" s="19">
        <f>I589*G589</f>
        <v>0</v>
      </c>
      <c r="K589" s="19"/>
      <c r="L589" s="214" t="s">
        <v>800</v>
      </c>
    </row>
    <row r="590" spans="1:14" ht="87" customHeight="1">
      <c r="A590" s="164" t="s">
        <v>821</v>
      </c>
      <c r="C590" s="63" t="s">
        <v>822</v>
      </c>
      <c r="D590" s="3"/>
      <c r="G590" s="121">
        <v>0.54</v>
      </c>
      <c r="H590" s="122" t="s">
        <v>2</v>
      </c>
      <c r="I590" s="105"/>
      <c r="J590" s="19">
        <f t="shared" ref="J590:J595" si="47">I590*G590</f>
        <v>0</v>
      </c>
      <c r="K590" s="19"/>
      <c r="L590" s="214" t="s">
        <v>820</v>
      </c>
    </row>
    <row r="591" spans="1:14" ht="87" customHeight="1">
      <c r="A591" s="164" t="s">
        <v>135</v>
      </c>
      <c r="C591" s="3" t="s">
        <v>797</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1434</v>
      </c>
      <c r="C593" s="44" t="s">
        <v>1435</v>
      </c>
      <c r="D593" s="3"/>
      <c r="G593" s="121">
        <v>3.35</v>
      </c>
      <c r="H593" s="122" t="s">
        <v>2</v>
      </c>
      <c r="I593" s="105"/>
      <c r="J593" s="19">
        <f>I593*G593</f>
        <v>0</v>
      </c>
      <c r="K593" s="19"/>
      <c r="L593" s="207" t="s">
        <v>1433</v>
      </c>
    </row>
    <row r="594" spans="1:14" ht="87" customHeight="1">
      <c r="A594" s="164" t="s">
        <v>568</v>
      </c>
      <c r="C594" s="44" t="s">
        <v>575</v>
      </c>
      <c r="D594" s="3"/>
      <c r="G594" s="121">
        <v>7.8</v>
      </c>
      <c r="H594" s="122" t="s">
        <v>2</v>
      </c>
      <c r="I594" s="105"/>
      <c r="J594" s="19">
        <f t="shared" si="47"/>
        <v>0</v>
      </c>
      <c r="K594" s="19"/>
      <c r="L594" s="200" t="s">
        <v>569</v>
      </c>
    </row>
    <row r="595" spans="1:14" ht="87" customHeight="1">
      <c r="A595" s="164" t="s">
        <v>574</v>
      </c>
      <c r="C595" s="44" t="s">
        <v>576</v>
      </c>
      <c r="D595" s="3"/>
      <c r="G595" s="121">
        <v>7.95</v>
      </c>
      <c r="H595" s="122" t="s">
        <v>7</v>
      </c>
      <c r="I595" s="105"/>
      <c r="J595" s="19">
        <f t="shared" si="47"/>
        <v>0</v>
      </c>
      <c r="K595" s="19"/>
      <c r="L595" s="200" t="s">
        <v>573</v>
      </c>
    </row>
    <row r="596" spans="1:14" s="9" customFormat="1" ht="23.25" customHeight="1">
      <c r="A596" s="154"/>
      <c r="C596" s="10" t="s">
        <v>1020</v>
      </c>
      <c r="D596" s="10"/>
      <c r="G596" s="126"/>
      <c r="H596" s="120"/>
      <c r="I596" s="107"/>
      <c r="J596" s="16"/>
      <c r="K596" s="16"/>
      <c r="L596" s="199"/>
      <c r="M596" s="57"/>
      <c r="N596" s="57"/>
    </row>
    <row r="597" spans="1:14" ht="87" customHeight="1">
      <c r="A597" s="153" t="s">
        <v>706</v>
      </c>
      <c r="C597" s="2" t="s">
        <v>707</v>
      </c>
      <c r="D597" s="2"/>
      <c r="G597" s="121">
        <v>0.95</v>
      </c>
      <c r="H597" s="122" t="s">
        <v>2</v>
      </c>
      <c r="I597" s="105"/>
      <c r="J597" s="19">
        <f>I597*G597</f>
        <v>0</v>
      </c>
      <c r="K597" s="19"/>
      <c r="L597" s="223"/>
    </row>
    <row r="598" spans="1:14" ht="87" customHeight="1">
      <c r="A598" s="153" t="s">
        <v>1021</v>
      </c>
      <c r="C598" s="155" t="s">
        <v>1022</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986</v>
      </c>
      <c r="C602" s="41" t="s">
        <v>985</v>
      </c>
      <c r="G602" s="121">
        <v>159.99</v>
      </c>
      <c r="H602" s="122" t="s">
        <v>7</v>
      </c>
      <c r="I602" s="105"/>
      <c r="J602" s="19">
        <f t="shared" ref="J602:J614" si="48">I602*G602</f>
        <v>0</v>
      </c>
      <c r="K602" s="19"/>
      <c r="L602" s="203"/>
    </row>
    <row r="603" spans="1:14" ht="87" customHeight="1">
      <c r="A603" s="164" t="s">
        <v>962</v>
      </c>
      <c r="C603" s="1" t="s">
        <v>965</v>
      </c>
      <c r="G603" s="121">
        <v>7.2</v>
      </c>
      <c r="H603" s="122" t="s">
        <v>2</v>
      </c>
      <c r="I603" s="105"/>
      <c r="J603" s="19">
        <f>I603*G603</f>
        <v>0</v>
      </c>
      <c r="K603" s="19"/>
      <c r="L603" s="203"/>
    </row>
    <row r="604" spans="1:14" ht="87" customHeight="1">
      <c r="A604" s="164" t="s">
        <v>963</v>
      </c>
      <c r="C604" s="1" t="s">
        <v>964</v>
      </c>
      <c r="G604" s="121">
        <v>6.99</v>
      </c>
      <c r="H604" s="122" t="s">
        <v>2</v>
      </c>
      <c r="I604" s="105"/>
      <c r="J604" s="19">
        <f>I604*G604</f>
        <v>0</v>
      </c>
      <c r="K604" s="19"/>
      <c r="L604" s="203"/>
    </row>
    <row r="605" spans="1:14" ht="87" customHeight="1">
      <c r="A605" s="164" t="s">
        <v>1334</v>
      </c>
      <c r="C605" s="1" t="s">
        <v>1333</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1430</v>
      </c>
      <c r="C607" s="1" t="s">
        <v>959</v>
      </c>
      <c r="G607" s="121">
        <v>45.27</v>
      </c>
      <c r="H607" s="122" t="s">
        <v>2</v>
      </c>
      <c r="I607" s="105"/>
      <c r="J607" s="19">
        <f t="shared" si="48"/>
        <v>0</v>
      </c>
      <c r="K607" s="19"/>
      <c r="L607" s="223" t="s">
        <v>536</v>
      </c>
    </row>
    <row r="608" spans="1:14" ht="87" customHeight="1">
      <c r="A608" s="164" t="s">
        <v>535</v>
      </c>
      <c r="C608" s="1" t="s">
        <v>1429</v>
      </c>
      <c r="G608" s="121">
        <v>48.35</v>
      </c>
      <c r="H608" s="122" t="s">
        <v>2</v>
      </c>
      <c r="I608" s="105"/>
      <c r="J608" s="19">
        <f>I608*G608</f>
        <v>0</v>
      </c>
      <c r="K608" s="19"/>
      <c r="L608" s="223" t="s">
        <v>536</v>
      </c>
    </row>
    <row r="609" spans="1:14" ht="87" customHeight="1">
      <c r="A609" s="153" t="s">
        <v>1026</v>
      </c>
      <c r="C609" s="46" t="s">
        <v>1027</v>
      </c>
      <c r="G609" s="121">
        <v>6.9</v>
      </c>
      <c r="H609" s="122" t="s">
        <v>2</v>
      </c>
      <c r="I609" s="105"/>
      <c r="J609" s="19">
        <f>I609*G609</f>
        <v>0</v>
      </c>
      <c r="K609" s="19"/>
      <c r="L609" s="223" t="s">
        <v>553</v>
      </c>
    </row>
    <row r="610" spans="1:14" ht="87" customHeight="1">
      <c r="A610" s="153" t="s">
        <v>1028</v>
      </c>
      <c r="C610" s="46" t="s">
        <v>1029</v>
      </c>
      <c r="G610" s="121">
        <v>6.9</v>
      </c>
      <c r="H610" s="122" t="s">
        <v>2</v>
      </c>
      <c r="I610" s="105"/>
      <c r="J610" s="19">
        <f>I610*G610</f>
        <v>0</v>
      </c>
      <c r="K610" s="19"/>
      <c r="L610" s="223" t="s">
        <v>553</v>
      </c>
    </row>
    <row r="611" spans="1:14" ht="87" customHeight="1">
      <c r="A611" s="153" t="s">
        <v>1030</v>
      </c>
      <c r="C611" s="46" t="s">
        <v>1031</v>
      </c>
      <c r="G611" s="121">
        <v>6.9</v>
      </c>
      <c r="H611" s="129" t="s">
        <v>7</v>
      </c>
      <c r="I611" s="105"/>
      <c r="J611" s="19">
        <f>I611*G611</f>
        <v>0</v>
      </c>
      <c r="K611" s="19"/>
      <c r="L611" s="223" t="s">
        <v>553</v>
      </c>
    </row>
    <row r="612" spans="1:14" ht="87" customHeight="1">
      <c r="A612" s="164" t="s">
        <v>554</v>
      </c>
      <c r="C612" s="46" t="s">
        <v>555</v>
      </c>
      <c r="G612" s="121">
        <v>6.9</v>
      </c>
      <c r="H612" s="122" t="s">
        <v>2</v>
      </c>
      <c r="I612" s="105"/>
      <c r="J612" s="19">
        <f t="shared" si="48"/>
        <v>0</v>
      </c>
      <c r="K612" s="19"/>
      <c r="L612" s="223" t="s">
        <v>553</v>
      </c>
    </row>
    <row r="613" spans="1:14" ht="87" customHeight="1">
      <c r="A613" s="164" t="s">
        <v>556</v>
      </c>
      <c r="C613" s="46" t="s">
        <v>557</v>
      </c>
      <c r="G613" s="121">
        <v>6.99</v>
      </c>
      <c r="H613" s="129" t="s">
        <v>7</v>
      </c>
      <c r="I613" s="105"/>
      <c r="J613" s="19">
        <f t="shared" si="48"/>
        <v>0</v>
      </c>
      <c r="K613" s="19"/>
      <c r="L613" s="223" t="s">
        <v>553</v>
      </c>
    </row>
    <row r="614" spans="1:14" ht="87" customHeight="1">
      <c r="A614" s="164" t="s">
        <v>558</v>
      </c>
      <c r="C614" s="46" t="s">
        <v>559</v>
      </c>
      <c r="G614" s="121">
        <v>7.5</v>
      </c>
      <c r="H614" s="122" t="s">
        <v>2</v>
      </c>
      <c r="I614" s="105"/>
      <c r="J614" s="19">
        <f t="shared" si="48"/>
        <v>0</v>
      </c>
      <c r="K614" s="19"/>
      <c r="L614" s="223" t="s">
        <v>553</v>
      </c>
    </row>
    <row r="615" spans="1:14" ht="87" customHeight="1">
      <c r="A615" s="173" t="s">
        <v>1146</v>
      </c>
      <c r="C615" s="42" t="s">
        <v>1147</v>
      </c>
      <c r="G615" s="121">
        <v>6.2</v>
      </c>
      <c r="H615" s="129" t="s">
        <v>7</v>
      </c>
      <c r="I615" s="105"/>
      <c r="J615" s="19">
        <f>I615*G615</f>
        <v>0</v>
      </c>
      <c r="K615" s="19"/>
      <c r="L615" s="223"/>
    </row>
    <row r="616" spans="1:14" ht="87" customHeight="1">
      <c r="A616" s="164" t="s">
        <v>648</v>
      </c>
      <c r="C616" s="42" t="s">
        <v>649</v>
      </c>
      <c r="G616" s="121">
        <v>14.3</v>
      </c>
      <c r="H616" s="122" t="s">
        <v>7</v>
      </c>
      <c r="I616" s="105"/>
      <c r="J616" s="19">
        <f t="shared" ref="J616:J622" si="49">I616*G616</f>
        <v>0</v>
      </c>
      <c r="K616" s="19"/>
      <c r="L616" s="223"/>
    </row>
    <row r="617" spans="1:14" ht="87" customHeight="1">
      <c r="A617" s="164" t="s">
        <v>931</v>
      </c>
      <c r="C617" s="42" t="s">
        <v>932</v>
      </c>
      <c r="G617" s="146">
        <v>6.25</v>
      </c>
      <c r="H617" s="122" t="s">
        <v>7</v>
      </c>
      <c r="I617" s="105"/>
      <c r="J617" s="19">
        <f t="shared" si="49"/>
        <v>0</v>
      </c>
      <c r="K617" s="19"/>
      <c r="L617" s="223"/>
    </row>
    <row r="618" spans="1:14" ht="87" customHeight="1">
      <c r="A618" s="164" t="s">
        <v>599</v>
      </c>
      <c r="C618" s="42" t="s">
        <v>600</v>
      </c>
      <c r="G618" s="121">
        <v>4.2</v>
      </c>
      <c r="H618" s="122" t="s">
        <v>2</v>
      </c>
      <c r="I618" s="105"/>
      <c r="J618" s="19">
        <f t="shared" si="49"/>
        <v>0</v>
      </c>
      <c r="K618" s="19"/>
      <c r="L618" s="203"/>
    </row>
    <row r="619" spans="1:14" ht="87" customHeight="1">
      <c r="A619" s="153" t="s">
        <v>1023</v>
      </c>
      <c r="C619" s="42" t="s">
        <v>1024</v>
      </c>
      <c r="G619" s="121">
        <v>4.25</v>
      </c>
      <c r="H619" s="122" t="s">
        <v>2</v>
      </c>
      <c r="I619" s="105"/>
      <c r="J619" s="19">
        <f t="shared" si="49"/>
        <v>0</v>
      </c>
      <c r="K619" s="19"/>
      <c r="L619" s="203"/>
    </row>
    <row r="620" spans="1:14" ht="87" customHeight="1">
      <c r="A620" s="164" t="s">
        <v>601</v>
      </c>
      <c r="C620" s="42" t="s">
        <v>602</v>
      </c>
      <c r="G620" s="121">
        <v>3.8</v>
      </c>
      <c r="H620" s="122" t="s">
        <v>7</v>
      </c>
      <c r="I620" s="105"/>
      <c r="J620" s="19">
        <f t="shared" si="49"/>
        <v>0</v>
      </c>
      <c r="K620" s="19"/>
      <c r="L620" s="203"/>
    </row>
    <row r="621" spans="1:14" ht="87" customHeight="1">
      <c r="A621" s="164" t="s">
        <v>603</v>
      </c>
      <c r="C621" s="42" t="s">
        <v>604</v>
      </c>
      <c r="G621" s="121">
        <v>4.3</v>
      </c>
      <c r="H621" s="122" t="s">
        <v>2</v>
      </c>
      <c r="I621" s="105"/>
      <c r="J621" s="19">
        <f t="shared" si="49"/>
        <v>0</v>
      </c>
      <c r="K621" s="19"/>
      <c r="L621" s="203"/>
    </row>
    <row r="622" spans="1:14" ht="87" customHeight="1">
      <c r="A622" s="164" t="s">
        <v>605</v>
      </c>
      <c r="C622" s="42" t="s">
        <v>606</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885</v>
      </c>
      <c r="C624" s="1" t="s">
        <v>886</v>
      </c>
      <c r="G624" s="121">
        <v>322.45</v>
      </c>
      <c r="H624" s="129" t="s">
        <v>7</v>
      </c>
      <c r="I624" s="105"/>
      <c r="J624" s="19">
        <f t="shared" ref="J624:J633" si="50">I624*G624</f>
        <v>0</v>
      </c>
      <c r="K624" s="19"/>
      <c r="L624" s="203"/>
    </row>
    <row r="625" spans="1:14" ht="87" customHeight="1">
      <c r="A625" s="164" t="s">
        <v>581</v>
      </c>
      <c r="C625" s="1" t="s">
        <v>582</v>
      </c>
      <c r="G625" s="121">
        <v>0.37</v>
      </c>
      <c r="H625" s="122" t="s">
        <v>2</v>
      </c>
      <c r="I625" s="105"/>
      <c r="J625" s="19">
        <f>I625*G625</f>
        <v>0</v>
      </c>
      <c r="K625" s="19"/>
      <c r="L625" s="203"/>
    </row>
    <row r="626" spans="1:14" ht="87" customHeight="1">
      <c r="A626" s="164" t="s">
        <v>394</v>
      </c>
      <c r="C626" s="1" t="s">
        <v>395</v>
      </c>
      <c r="G626" s="121">
        <v>0.55000000000000004</v>
      </c>
      <c r="H626" s="122" t="s">
        <v>2</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690</v>
      </c>
      <c r="D634" s="10"/>
      <c r="G634" s="126"/>
      <c r="H634" s="120"/>
      <c r="I634" s="107"/>
      <c r="J634" s="16"/>
      <c r="K634" s="16"/>
      <c r="L634" s="199"/>
      <c r="M634" s="57"/>
      <c r="N634" s="57"/>
    </row>
    <row r="635" spans="1:14" ht="87" customHeight="1">
      <c r="C635" s="14" t="s">
        <v>975</v>
      </c>
      <c r="G635" s="121">
        <v>9.93</v>
      </c>
      <c r="H635" s="122" t="s">
        <v>2</v>
      </c>
      <c r="I635" s="105"/>
      <c r="J635" s="19">
        <f t="shared" ref="J635:J640" si="51">I635*G635</f>
        <v>0</v>
      </c>
      <c r="K635" s="19"/>
      <c r="L635" s="209" t="s">
        <v>101</v>
      </c>
    </row>
    <row r="636" spans="1:14" ht="87" customHeight="1">
      <c r="C636" s="14" t="s">
        <v>974</v>
      </c>
      <c r="G636" s="121">
        <v>11</v>
      </c>
      <c r="H636" s="122" t="s">
        <v>2</v>
      </c>
      <c r="I636" s="105"/>
      <c r="J636" s="19">
        <f>I636*G636</f>
        <v>0</v>
      </c>
      <c r="K636" s="19"/>
      <c r="L636" s="209"/>
    </row>
    <row r="637" spans="1:14" ht="87" customHeight="1">
      <c r="C637" s="1" t="s">
        <v>973</v>
      </c>
      <c r="G637" s="121">
        <v>44</v>
      </c>
      <c r="H637" s="122" t="s">
        <v>7</v>
      </c>
      <c r="I637" s="105"/>
      <c r="J637" s="19">
        <f>I637*G637</f>
        <v>0</v>
      </c>
      <c r="K637" s="19"/>
      <c r="L637" s="209"/>
    </row>
    <row r="638" spans="1:14" s="24" customFormat="1" ht="87" customHeight="1">
      <c r="A638" s="165"/>
      <c r="C638" s="33" t="s">
        <v>972</v>
      </c>
      <c r="D638" s="33"/>
      <c r="G638" s="123">
        <v>42.5</v>
      </c>
      <c r="H638" s="124" t="s">
        <v>2</v>
      </c>
      <c r="I638" s="109"/>
      <c r="J638" s="34">
        <f t="shared" si="51"/>
        <v>0</v>
      </c>
      <c r="K638" s="34"/>
      <c r="L638" s="204"/>
      <c r="M638" s="58"/>
      <c r="N638" s="58"/>
    </row>
    <row r="639" spans="1:14" ht="87" customHeight="1">
      <c r="A639" s="164" t="s">
        <v>153</v>
      </c>
      <c r="C639" s="1" t="s">
        <v>968</v>
      </c>
      <c r="G639" s="121">
        <v>5.75</v>
      </c>
      <c r="H639" s="122" t="s">
        <v>2</v>
      </c>
      <c r="I639" s="105"/>
      <c r="J639" s="19">
        <f t="shared" si="51"/>
        <v>0</v>
      </c>
      <c r="K639" s="19"/>
      <c r="L639" s="203"/>
    </row>
    <row r="640" spans="1:14" ht="87" customHeight="1">
      <c r="A640" s="164" t="s">
        <v>154</v>
      </c>
      <c r="C640" s="1" t="s">
        <v>967</v>
      </c>
      <c r="G640" s="121">
        <v>2.35</v>
      </c>
      <c r="H640" s="122" t="s">
        <v>2</v>
      </c>
      <c r="I640" s="105"/>
      <c r="J640" s="19">
        <f t="shared" si="51"/>
        <v>0</v>
      </c>
      <c r="K640" s="19"/>
      <c r="L640" s="203"/>
    </row>
    <row r="641" spans="1:14" ht="87" customHeight="1">
      <c r="A641" s="164" t="s">
        <v>552</v>
      </c>
      <c r="C641" s="1" t="s">
        <v>969</v>
      </c>
      <c r="G641" s="121">
        <v>2.37</v>
      </c>
      <c r="H641" s="122" t="s">
        <v>2</v>
      </c>
      <c r="I641" s="105"/>
      <c r="J641" s="19">
        <f>I641*G641</f>
        <v>0</v>
      </c>
      <c r="K641" s="19"/>
      <c r="L641" s="203"/>
    </row>
    <row r="642" spans="1:14" ht="87" customHeight="1">
      <c r="A642" s="164" t="s">
        <v>155</v>
      </c>
      <c r="C642" s="1" t="s">
        <v>970</v>
      </c>
      <c r="G642" s="121">
        <v>2.35</v>
      </c>
      <c r="H642" s="122" t="s">
        <v>2</v>
      </c>
      <c r="I642" s="105"/>
      <c r="J642" s="19">
        <f>I642*G642</f>
        <v>0</v>
      </c>
      <c r="K642" s="19"/>
      <c r="L642" s="203"/>
    </row>
    <row r="643" spans="1:14" ht="87" customHeight="1">
      <c r="A643" s="164" t="s">
        <v>543</v>
      </c>
      <c r="C643" s="1" t="s">
        <v>971</v>
      </c>
      <c r="G643" s="121">
        <v>3.3</v>
      </c>
      <c r="H643" s="122" t="s">
        <v>7</v>
      </c>
      <c r="I643" s="105"/>
      <c r="J643" s="19">
        <f>I643*G643</f>
        <v>0</v>
      </c>
      <c r="K643" s="19"/>
      <c r="L643" s="203"/>
    </row>
    <row r="644" spans="1:14" ht="87" customHeight="1">
      <c r="A644" s="164" t="s">
        <v>689</v>
      </c>
      <c r="C644" s="1" t="s">
        <v>1452</v>
      </c>
      <c r="G644" s="121">
        <v>4.7</v>
      </c>
      <c r="H644" s="122" t="s">
        <v>2</v>
      </c>
      <c r="I644" s="105"/>
      <c r="J644" s="19">
        <f>I644*G644</f>
        <v>0</v>
      </c>
      <c r="K644" s="19"/>
      <c r="L644" s="203"/>
    </row>
    <row r="645" spans="1:14" s="9" customFormat="1" ht="24" customHeight="1">
      <c r="A645" s="163"/>
      <c r="C645" s="10" t="s">
        <v>1239</v>
      </c>
      <c r="D645" s="10"/>
      <c r="G645" s="126"/>
      <c r="H645" s="120"/>
      <c r="I645" s="107"/>
      <c r="J645" s="16"/>
      <c r="K645" s="16"/>
      <c r="L645" s="199"/>
      <c r="M645" s="57"/>
      <c r="N645" s="57"/>
    </row>
    <row r="646" spans="1:14" ht="87" customHeight="1">
      <c r="A646" s="153" t="s">
        <v>943</v>
      </c>
      <c r="C646" s="41" t="s">
        <v>1509</v>
      </c>
      <c r="G646" s="121">
        <v>3.99</v>
      </c>
      <c r="H646" s="122" t="s">
        <v>7</v>
      </c>
      <c r="I646" s="105"/>
      <c r="J646" s="19">
        <f t="shared" ref="J646:J653" si="52">I646*G646</f>
        <v>0</v>
      </c>
      <c r="K646" s="19"/>
      <c r="L646" s="203"/>
    </row>
    <row r="647" spans="1:14" ht="87" customHeight="1">
      <c r="A647" s="153" t="s">
        <v>944</v>
      </c>
      <c r="C647" s="41" t="s">
        <v>1199</v>
      </c>
      <c r="G647" s="121">
        <v>2.4900000000000002</v>
      </c>
      <c r="H647" s="122" t="s">
        <v>2</v>
      </c>
      <c r="I647" s="105"/>
      <c r="J647" s="19">
        <f>I647*G647</f>
        <v>0</v>
      </c>
      <c r="K647" s="19"/>
      <c r="L647" s="203"/>
    </row>
    <row r="648" spans="1:14" ht="87" customHeight="1">
      <c r="A648" s="153" t="s">
        <v>1226</v>
      </c>
      <c r="C648" s="41" t="s">
        <v>1229</v>
      </c>
      <c r="G648" s="121">
        <v>69.75</v>
      </c>
      <c r="H648" s="122" t="s">
        <v>7</v>
      </c>
      <c r="I648" s="105"/>
      <c r="J648" s="19">
        <f>I648*G648</f>
        <v>0</v>
      </c>
      <c r="K648" s="19"/>
      <c r="L648" s="207" t="s">
        <v>1228</v>
      </c>
      <c r="M648" s="23" t="s">
        <v>1227</v>
      </c>
    </row>
    <row r="649" spans="1:14" ht="87" customHeight="1">
      <c r="A649" s="153" t="s">
        <v>1200</v>
      </c>
      <c r="C649" s="46" t="s">
        <v>1201</v>
      </c>
      <c r="G649" s="121">
        <v>4.9800000000000004</v>
      </c>
      <c r="H649" s="122" t="s">
        <v>2</v>
      </c>
      <c r="I649" s="105"/>
      <c r="J649" s="19">
        <f t="shared" si="52"/>
        <v>0</v>
      </c>
      <c r="K649" s="19"/>
      <c r="L649" s="203"/>
    </row>
    <row r="650" spans="1:14" ht="87" customHeight="1">
      <c r="A650" s="153" t="s">
        <v>1202</v>
      </c>
      <c r="C650" s="46" t="s">
        <v>1203</v>
      </c>
      <c r="G650" s="121">
        <v>5.88</v>
      </c>
      <c r="H650" s="122" t="s">
        <v>2</v>
      </c>
      <c r="I650" s="105"/>
      <c r="J650" s="19">
        <f t="shared" si="52"/>
        <v>0</v>
      </c>
      <c r="K650" s="19"/>
      <c r="L650" s="203"/>
    </row>
    <row r="651" spans="1:14" ht="87" customHeight="1">
      <c r="A651" s="153" t="s">
        <v>1213</v>
      </c>
      <c r="C651" s="40" t="s">
        <v>1214</v>
      </c>
      <c r="G651" s="121">
        <v>13.5</v>
      </c>
      <c r="H651" s="122" t="s">
        <v>7</v>
      </c>
      <c r="I651" s="105"/>
      <c r="J651" s="19">
        <f t="shared" si="52"/>
        <v>0</v>
      </c>
      <c r="K651" s="19"/>
      <c r="L651" s="203"/>
    </row>
    <row r="652" spans="1:14" ht="87" customHeight="1">
      <c r="A652" s="153" t="s">
        <v>1204</v>
      </c>
      <c r="C652" s="40" t="s">
        <v>1205</v>
      </c>
      <c r="G652" s="121">
        <v>24.95</v>
      </c>
      <c r="H652" s="122" t="s">
        <v>2</v>
      </c>
      <c r="I652" s="105"/>
      <c r="J652" s="19">
        <f>I652*G652</f>
        <v>0</v>
      </c>
      <c r="K652" s="19"/>
      <c r="L652" s="203"/>
    </row>
    <row r="653" spans="1:14" ht="87" customHeight="1">
      <c r="A653" s="153" t="s">
        <v>1206</v>
      </c>
      <c r="C653" s="181" t="s">
        <v>477</v>
      </c>
      <c r="G653" s="121">
        <v>9.5</v>
      </c>
      <c r="H653" s="122" t="s">
        <v>7</v>
      </c>
      <c r="I653" s="105"/>
      <c r="J653" s="19">
        <f t="shared" si="52"/>
        <v>0</v>
      </c>
      <c r="K653" s="19"/>
      <c r="L653" s="203"/>
    </row>
    <row r="654" spans="1:14" s="9" customFormat="1" ht="24" customHeight="1">
      <c r="A654" s="163"/>
      <c r="C654" s="10" t="s">
        <v>1240</v>
      </c>
      <c r="D654" s="10"/>
      <c r="G654" s="126"/>
      <c r="H654" s="120"/>
      <c r="I654" s="107"/>
      <c r="J654" s="16"/>
      <c r="K654" s="16"/>
      <c r="L654" s="199"/>
      <c r="M654" s="57"/>
      <c r="N654" s="57"/>
    </row>
    <row r="655" spans="1:14" ht="87" customHeight="1">
      <c r="A655" s="153" t="s">
        <v>1241</v>
      </c>
      <c r="C655" s="21" t="s">
        <v>1242</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1513</v>
      </c>
      <c r="C659" s="1" t="s">
        <v>280</v>
      </c>
      <c r="G659" s="121">
        <v>0.55000000000000004</v>
      </c>
      <c r="H659" s="122" t="s">
        <v>2</v>
      </c>
      <c r="I659" s="105"/>
      <c r="J659" s="19">
        <f t="shared" ref="J659:J673" si="53">I659*G659</f>
        <v>0</v>
      </c>
      <c r="K659" s="19"/>
    </row>
    <row r="660" spans="1:14" ht="87" customHeight="1">
      <c r="A660" s="164" t="s">
        <v>1529</v>
      </c>
      <c r="C660" s="1" t="s">
        <v>1530</v>
      </c>
      <c r="G660" s="121">
        <v>0.62</v>
      </c>
      <c r="H660" s="122" t="s">
        <v>2</v>
      </c>
      <c r="I660" s="105"/>
      <c r="J660" s="19">
        <f>I660*G660</f>
        <v>0</v>
      </c>
      <c r="K660" s="19"/>
    </row>
    <row r="661" spans="1:14" ht="87" customHeight="1">
      <c r="A661" s="164" t="s">
        <v>1514</v>
      </c>
      <c r="C661" s="1" t="s">
        <v>281</v>
      </c>
      <c r="G661" s="121">
        <v>0.6</v>
      </c>
      <c r="H661" s="122" t="s">
        <v>7</v>
      </c>
      <c r="I661" s="105"/>
      <c r="J661" s="19">
        <f t="shared" si="53"/>
        <v>0</v>
      </c>
      <c r="K661" s="19"/>
      <c r="L661" s="203"/>
    </row>
    <row r="662" spans="1:14" ht="87" customHeight="1">
      <c r="A662" s="164" t="s">
        <v>1515</v>
      </c>
      <c r="C662" s="1" t="s">
        <v>1516</v>
      </c>
      <c r="G662" s="121">
        <v>0.57999999999999996</v>
      </c>
      <c r="H662" s="122" t="s">
        <v>2</v>
      </c>
      <c r="I662" s="105"/>
      <c r="J662" s="19">
        <f>I662*G662</f>
        <v>0</v>
      </c>
      <c r="K662" s="19"/>
      <c r="L662" s="203"/>
    </row>
    <row r="663" spans="1:14" ht="87" customHeight="1">
      <c r="A663" s="164" t="s">
        <v>1517</v>
      </c>
      <c r="C663" s="1" t="s">
        <v>282</v>
      </c>
      <c r="G663" s="121">
        <v>1.27</v>
      </c>
      <c r="H663" s="122" t="s">
        <v>2</v>
      </c>
      <c r="I663" s="105"/>
      <c r="J663" s="19">
        <f t="shared" si="53"/>
        <v>0</v>
      </c>
      <c r="K663" s="19"/>
      <c r="L663" s="203"/>
    </row>
    <row r="664" spans="1:14" ht="87" customHeight="1">
      <c r="A664" s="164" t="s">
        <v>1535</v>
      </c>
      <c r="C664" s="1" t="s">
        <v>92</v>
      </c>
      <c r="G664" s="121">
        <v>2.5499999999999998</v>
      </c>
      <c r="H664" s="122" t="s">
        <v>2</v>
      </c>
      <c r="I664" s="105"/>
      <c r="J664" s="19">
        <f t="shared" si="53"/>
        <v>0</v>
      </c>
      <c r="K664" s="19"/>
      <c r="L664" s="203"/>
    </row>
    <row r="665" spans="1:14" ht="87" customHeight="1">
      <c r="A665" s="164" t="s">
        <v>1536</v>
      </c>
      <c r="C665" s="1" t="s">
        <v>93</v>
      </c>
      <c r="G665" s="121">
        <v>2.8</v>
      </c>
      <c r="H665" s="122" t="s">
        <v>2</v>
      </c>
      <c r="I665" s="105"/>
      <c r="J665" s="19">
        <f t="shared" si="53"/>
        <v>0</v>
      </c>
      <c r="K665" s="19"/>
      <c r="L665" s="203"/>
    </row>
    <row r="666" spans="1:14" ht="87" customHeight="1">
      <c r="A666" s="164" t="s">
        <v>1621</v>
      </c>
      <c r="C666" s="41" t="s">
        <v>1622</v>
      </c>
      <c r="G666" s="121">
        <v>8.7899999999999991</v>
      </c>
      <c r="H666" s="122" t="s">
        <v>2</v>
      </c>
      <c r="I666" s="105"/>
      <c r="J666" s="19">
        <f t="shared" ref="J666:J667" si="54">I666*G666</f>
        <v>0</v>
      </c>
      <c r="K666" s="19"/>
      <c r="L666" s="203"/>
    </row>
    <row r="667" spans="1:14" ht="87" customHeight="1">
      <c r="A667" s="164" t="s">
        <v>1623</v>
      </c>
      <c r="C667" s="41" t="s">
        <v>1624</v>
      </c>
      <c r="G667" s="121">
        <v>8.7899999999999991</v>
      </c>
      <c r="H667" s="122" t="s">
        <v>2</v>
      </c>
      <c r="I667" s="105"/>
      <c r="J667" s="19">
        <f t="shared" si="54"/>
        <v>0</v>
      </c>
      <c r="K667" s="19"/>
      <c r="L667" s="203"/>
    </row>
    <row r="668" spans="1:14" ht="87" customHeight="1">
      <c r="A668" s="164" t="s">
        <v>1537</v>
      </c>
      <c r="C668" s="1" t="s">
        <v>1587</v>
      </c>
      <c r="G668" s="121">
        <v>5.99</v>
      </c>
      <c r="H668" s="122" t="s">
        <v>2</v>
      </c>
      <c r="I668" s="105"/>
      <c r="J668" s="19">
        <f t="shared" si="53"/>
        <v>0</v>
      </c>
      <c r="K668" s="19"/>
    </row>
    <row r="669" spans="1:14" ht="87" customHeight="1">
      <c r="A669" s="164" t="s">
        <v>1538</v>
      </c>
      <c r="C669" s="1" t="s">
        <v>1588</v>
      </c>
      <c r="G669" s="121">
        <v>5.99</v>
      </c>
      <c r="H669" s="122" t="s">
        <v>2</v>
      </c>
      <c r="I669" s="105"/>
      <c r="J669" s="19">
        <f t="shared" si="53"/>
        <v>0</v>
      </c>
      <c r="K669" s="19"/>
    </row>
    <row r="670" spans="1:14" ht="87" customHeight="1">
      <c r="A670" s="164" t="s">
        <v>1539</v>
      </c>
      <c r="C670" s="1" t="s">
        <v>1589</v>
      </c>
      <c r="G670" s="121">
        <v>5.99</v>
      </c>
      <c r="H670" s="122" t="s">
        <v>2</v>
      </c>
      <c r="I670" s="105"/>
      <c r="J670" s="19">
        <f t="shared" si="53"/>
        <v>0</v>
      </c>
      <c r="K670" s="19"/>
    </row>
    <row r="671" spans="1:14" ht="87" customHeight="1">
      <c r="A671" s="164" t="s">
        <v>1540</v>
      </c>
      <c r="C671" s="1" t="s">
        <v>1590</v>
      </c>
      <c r="G671" s="121">
        <v>5.99</v>
      </c>
      <c r="H671" s="122" t="s">
        <v>2</v>
      </c>
      <c r="I671" s="105"/>
      <c r="J671" s="19">
        <f t="shared" si="53"/>
        <v>0</v>
      </c>
      <c r="K671" s="19"/>
    </row>
    <row r="672" spans="1:14" ht="87" customHeight="1">
      <c r="A672" s="164" t="s">
        <v>895</v>
      </c>
      <c r="C672" s="1" t="s">
        <v>899</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660</v>
      </c>
      <c r="C674" s="1" t="s">
        <v>1580</v>
      </c>
      <c r="G674" s="121">
        <v>7.35</v>
      </c>
      <c r="H674" s="129" t="s">
        <v>7</v>
      </c>
      <c r="I674" s="105"/>
      <c r="J674" s="19">
        <f>I674*G674</f>
        <v>0</v>
      </c>
      <c r="K674" s="19"/>
    </row>
    <row r="675" spans="1:14" ht="87" customHeight="1">
      <c r="A675" s="164" t="s">
        <v>1581</v>
      </c>
      <c r="C675" s="1" t="s">
        <v>1582</v>
      </c>
      <c r="G675" s="121">
        <v>6.99</v>
      </c>
      <c r="H675" s="122" t="s">
        <v>2</v>
      </c>
      <c r="I675" s="105"/>
      <c r="J675" s="19">
        <f>I675*G675</f>
        <v>0</v>
      </c>
      <c r="K675" s="19"/>
    </row>
    <row r="676" spans="1:14" ht="87" customHeight="1">
      <c r="A676" s="164" t="s">
        <v>1583</v>
      </c>
      <c r="C676" s="1" t="s">
        <v>1584</v>
      </c>
      <c r="G676" s="121">
        <v>7.69</v>
      </c>
      <c r="H676" s="122" t="s">
        <v>2</v>
      </c>
      <c r="I676" s="105"/>
      <c r="J676" s="19">
        <f>I676*G676</f>
        <v>0</v>
      </c>
      <c r="K676" s="19"/>
    </row>
    <row r="677" spans="1:14" ht="87" customHeight="1">
      <c r="A677" s="164" t="s">
        <v>550</v>
      </c>
      <c r="C677" s="1" t="s">
        <v>551</v>
      </c>
      <c r="G677" s="121">
        <v>10.199999999999999</v>
      </c>
      <c r="H677" s="122" t="s">
        <v>2</v>
      </c>
      <c r="I677" s="105"/>
      <c r="J677" s="19">
        <f t="shared" ref="J677:J682" si="55">I677*G677</f>
        <v>0</v>
      </c>
      <c r="K677" s="19"/>
    </row>
    <row r="678" spans="1:14" ht="87" customHeight="1">
      <c r="A678" s="153" t="s">
        <v>1004</v>
      </c>
      <c r="C678" s="41" t="s">
        <v>1005</v>
      </c>
      <c r="G678" s="121">
        <v>5.59</v>
      </c>
      <c r="H678" s="122" t="s">
        <v>2</v>
      </c>
      <c r="I678" s="105"/>
      <c r="J678" s="19">
        <f t="shared" si="55"/>
        <v>0</v>
      </c>
      <c r="K678" s="19"/>
    </row>
    <row r="679" spans="1:14" ht="87" customHeight="1">
      <c r="A679" s="153" t="s">
        <v>1049</v>
      </c>
      <c r="C679" s="22" t="s">
        <v>1050</v>
      </c>
      <c r="G679" s="121">
        <v>4.97</v>
      </c>
      <c r="H679" s="122" t="s">
        <v>2</v>
      </c>
      <c r="I679" s="105"/>
      <c r="J679" s="19">
        <f t="shared" si="55"/>
        <v>0</v>
      </c>
      <c r="K679" s="19"/>
    </row>
    <row r="680" spans="1:14" ht="87" customHeight="1">
      <c r="A680" s="153" t="s">
        <v>1078</v>
      </c>
      <c r="C680" s="22" t="s">
        <v>1079</v>
      </c>
      <c r="G680" s="121">
        <v>5.99</v>
      </c>
      <c r="H680" s="122" t="s">
        <v>2</v>
      </c>
      <c r="I680" s="105"/>
      <c r="J680" s="19">
        <f t="shared" si="55"/>
        <v>0</v>
      </c>
      <c r="K680" s="19"/>
    </row>
    <row r="681" spans="1:14" ht="87" customHeight="1">
      <c r="A681" s="153" t="s">
        <v>1578</v>
      </c>
      <c r="C681" s="22" t="s">
        <v>1579</v>
      </c>
      <c r="G681" s="121">
        <v>4.75</v>
      </c>
      <c r="H681" s="122" t="s">
        <v>2</v>
      </c>
      <c r="I681" s="105"/>
      <c r="J681" s="19">
        <f>I681*G681</f>
        <v>0</v>
      </c>
      <c r="K681" s="19"/>
    </row>
    <row r="682" spans="1:14" ht="87" customHeight="1">
      <c r="A682" s="153" t="s">
        <v>1051</v>
      </c>
      <c r="C682" s="22" t="s">
        <v>1052</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1532</v>
      </c>
      <c r="C684" s="196" t="s">
        <v>1531</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1279</v>
      </c>
      <c r="G686" s="121">
        <v>10.97</v>
      </c>
      <c r="H686" s="122" t="s">
        <v>2</v>
      </c>
      <c r="I686" s="105"/>
      <c r="J686" s="19">
        <f t="shared" ref="J686:J692" si="56">I686*G686</f>
        <v>0</v>
      </c>
      <c r="K686" s="19"/>
      <c r="L686" s="203"/>
    </row>
    <row r="687" spans="1:14" ht="87" customHeight="1">
      <c r="A687" s="164" t="s">
        <v>287</v>
      </c>
      <c r="C687" s="46" t="s">
        <v>1280</v>
      </c>
      <c r="G687" s="121">
        <v>9.19</v>
      </c>
      <c r="H687" s="122" t="s">
        <v>2</v>
      </c>
      <c r="I687" s="105"/>
      <c r="J687" s="19">
        <f t="shared" si="56"/>
        <v>0</v>
      </c>
      <c r="K687" s="19"/>
      <c r="L687" s="203"/>
    </row>
    <row r="688" spans="1:14" ht="87" customHeight="1">
      <c r="A688" s="164" t="s">
        <v>1576</v>
      </c>
      <c r="C688" s="46" t="s">
        <v>1577</v>
      </c>
      <c r="G688" s="121">
        <v>9.77</v>
      </c>
      <c r="H688" s="122" t="s">
        <v>2</v>
      </c>
      <c r="I688" s="105"/>
      <c r="J688" s="19">
        <f t="shared" ref="J688" si="57">I688*G688</f>
        <v>0</v>
      </c>
      <c r="K688" s="19"/>
      <c r="L688" s="203"/>
    </row>
    <row r="689" spans="1:14" ht="87" customHeight="1">
      <c r="A689" s="164" t="s">
        <v>1453</v>
      </c>
      <c r="C689" s="41" t="s">
        <v>1454</v>
      </c>
      <c r="G689" s="121">
        <v>13.99</v>
      </c>
      <c r="H689" s="122" t="s">
        <v>2</v>
      </c>
      <c r="I689" s="105"/>
      <c r="J689" s="19">
        <f t="shared" si="56"/>
        <v>0</v>
      </c>
      <c r="K689" s="19"/>
      <c r="L689" s="203"/>
    </row>
    <row r="690" spans="1:14" ht="87" customHeight="1">
      <c r="A690" s="164" t="s">
        <v>1455</v>
      </c>
      <c r="C690" s="41" t="s">
        <v>1456</v>
      </c>
      <c r="G690" s="121">
        <v>13.99</v>
      </c>
      <c r="H690" s="122" t="s">
        <v>2</v>
      </c>
      <c r="I690" s="105"/>
      <c r="J690" s="19">
        <f t="shared" si="56"/>
        <v>0</v>
      </c>
      <c r="K690" s="19"/>
      <c r="L690" s="203"/>
    </row>
    <row r="691" spans="1:14" ht="87" customHeight="1">
      <c r="A691" s="164" t="s">
        <v>1300</v>
      </c>
      <c r="C691" s="22" t="s">
        <v>1301</v>
      </c>
      <c r="G691" s="121">
        <v>24.82</v>
      </c>
      <c r="H691" s="122" t="s">
        <v>2</v>
      </c>
      <c r="I691" s="105"/>
      <c r="J691" s="19">
        <f t="shared" si="56"/>
        <v>0</v>
      </c>
      <c r="K691" s="19"/>
      <c r="L691" s="207" t="s">
        <v>1302</v>
      </c>
    </row>
    <row r="692" spans="1:14" ht="87" customHeight="1">
      <c r="A692" s="164" t="s">
        <v>1277</v>
      </c>
      <c r="C692" s="22" t="s">
        <v>1278</v>
      </c>
      <c r="G692" s="121">
        <v>24.65</v>
      </c>
      <c r="H692" s="122" t="s">
        <v>2</v>
      </c>
      <c r="I692" s="105"/>
      <c r="J692" s="19">
        <f t="shared" si="56"/>
        <v>0</v>
      </c>
      <c r="K692" s="19"/>
      <c r="L692" s="207" t="s">
        <v>1281</v>
      </c>
    </row>
    <row r="693" spans="1:14" s="9" customFormat="1" ht="24" customHeight="1">
      <c r="A693" s="163"/>
      <c r="C693" s="10" t="s">
        <v>409</v>
      </c>
      <c r="D693" s="10"/>
      <c r="G693" s="126"/>
      <c r="H693" s="120"/>
      <c r="I693" s="107"/>
      <c r="J693" s="16"/>
      <c r="K693" s="16"/>
      <c r="L693" s="199"/>
      <c r="M693" s="57"/>
      <c r="N693" s="57"/>
    </row>
    <row r="694" spans="1:14" ht="87" customHeight="1">
      <c r="A694" s="164" t="s">
        <v>1501</v>
      </c>
      <c r="C694" s="1" t="s">
        <v>1502</v>
      </c>
      <c r="G694" s="121">
        <v>17.489999999999998</v>
      </c>
      <c r="H694" s="122" t="s">
        <v>7</v>
      </c>
      <c r="I694" s="105"/>
      <c r="J694" s="19">
        <f t="shared" ref="J694:J699" si="58">I694*G694</f>
        <v>0</v>
      </c>
      <c r="K694" s="19"/>
      <c r="L694" s="203"/>
    </row>
    <row r="695" spans="1:14" ht="87" customHeight="1">
      <c r="A695" s="164" t="s">
        <v>323</v>
      </c>
      <c r="C695" s="1" t="s">
        <v>1503</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1244</v>
      </c>
      <c r="C699" s="1" t="s">
        <v>1245</v>
      </c>
      <c r="G699" s="121">
        <v>65.75</v>
      </c>
      <c r="H699" s="122" t="s">
        <v>2</v>
      </c>
      <c r="I699" s="105"/>
      <c r="J699" s="19">
        <f t="shared" si="58"/>
        <v>0</v>
      </c>
      <c r="K699" s="19"/>
      <c r="L699" s="207" t="s">
        <v>1246</v>
      </c>
    </row>
    <row r="700" spans="1:14" ht="87" customHeight="1">
      <c r="A700" s="164" t="s">
        <v>292</v>
      </c>
      <c r="C700" s="21" t="s">
        <v>711</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1641</v>
      </c>
      <c r="C704" s="46" t="s">
        <v>1642</v>
      </c>
      <c r="G704" s="121">
        <v>24.99</v>
      </c>
      <c r="H704" s="122" t="s">
        <v>2</v>
      </c>
      <c r="I704" s="105"/>
      <c r="J704" s="19">
        <f t="shared" ref="J704" si="60">I704*G704</f>
        <v>0</v>
      </c>
      <c r="K704" s="19"/>
      <c r="L704" s="209"/>
    </row>
    <row r="705" spans="1:14" ht="87" customHeight="1">
      <c r="A705" s="170" t="s">
        <v>572</v>
      </c>
      <c r="C705" s="41" t="s">
        <v>670</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638</v>
      </c>
      <c r="C707" s="1" t="s">
        <v>1620</v>
      </c>
      <c r="G707" s="121">
        <v>13.98</v>
      </c>
      <c r="H707" s="122" t="s">
        <v>2</v>
      </c>
      <c r="I707" s="105"/>
      <c r="J707" s="19">
        <f>I707*G707</f>
        <v>0</v>
      </c>
      <c r="K707" s="19"/>
      <c r="L707" s="203"/>
    </row>
    <row r="708" spans="1:14" ht="87" customHeight="1">
      <c r="A708" s="153" t="s">
        <v>1086</v>
      </c>
      <c r="C708" s="1" t="s">
        <v>1085</v>
      </c>
      <c r="G708" s="121">
        <v>13.58</v>
      </c>
      <c r="H708" s="122" t="s">
        <v>7</v>
      </c>
      <c r="I708" s="105"/>
      <c r="J708" s="19">
        <f>I708*G708</f>
        <v>0</v>
      </c>
      <c r="K708" s="19"/>
      <c r="L708" s="203"/>
    </row>
    <row r="709" spans="1:14" ht="87" customHeight="1">
      <c r="A709" s="164" t="s">
        <v>639</v>
      </c>
      <c r="C709" s="30" t="s">
        <v>640</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784</v>
      </c>
      <c r="C711" s="43" t="s">
        <v>785</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876</v>
      </c>
      <c r="C724" s="33" t="s">
        <v>879</v>
      </c>
      <c r="G724" s="121">
        <v>2.8</v>
      </c>
      <c r="H724" s="122" t="s">
        <v>2</v>
      </c>
      <c r="I724" s="105"/>
      <c r="J724" s="19">
        <f t="shared" si="62"/>
        <v>0</v>
      </c>
      <c r="K724" s="19"/>
    </row>
    <row r="725" spans="1:14" ht="87" customHeight="1">
      <c r="A725" s="164" t="s">
        <v>877</v>
      </c>
      <c r="C725" s="33" t="s">
        <v>880</v>
      </c>
      <c r="G725" s="121">
        <v>3.95</v>
      </c>
      <c r="H725" s="129" t="s">
        <v>7</v>
      </c>
      <c r="I725" s="105"/>
      <c r="J725" s="19">
        <f t="shared" si="62"/>
        <v>0</v>
      </c>
      <c r="K725" s="19"/>
    </row>
    <row r="726" spans="1:14" ht="87" customHeight="1">
      <c r="A726" s="164" t="s">
        <v>878</v>
      </c>
      <c r="C726" s="1" t="s">
        <v>881</v>
      </c>
      <c r="G726" s="121">
        <v>4.1500000000000004</v>
      </c>
      <c r="H726" s="129" t="s">
        <v>7</v>
      </c>
      <c r="I726" s="105"/>
      <c r="J726" s="19">
        <f t="shared" si="62"/>
        <v>0</v>
      </c>
      <c r="K726" s="19"/>
      <c r="L726" s="203"/>
    </row>
    <row r="727" spans="1:14" ht="87" customHeight="1">
      <c r="A727" s="153" t="s">
        <v>1166</v>
      </c>
      <c r="C727" s="1" t="s">
        <v>1264</v>
      </c>
      <c r="G727" s="121">
        <v>5.95</v>
      </c>
      <c r="H727" s="122" t="s">
        <v>2</v>
      </c>
      <c r="I727" s="105"/>
      <c r="J727" s="19">
        <f t="shared" si="62"/>
        <v>0</v>
      </c>
      <c r="K727" s="19"/>
      <c r="L727" s="203"/>
    </row>
    <row r="728" spans="1:14" ht="87" customHeight="1">
      <c r="A728" s="153" t="s">
        <v>1265</v>
      </c>
      <c r="C728" s="1" t="s">
        <v>1194</v>
      </c>
      <c r="G728" s="121">
        <v>6.89</v>
      </c>
      <c r="H728" s="122" t="s">
        <v>2</v>
      </c>
      <c r="I728" s="105"/>
      <c r="J728" s="19">
        <f t="shared" si="62"/>
        <v>0</v>
      </c>
      <c r="K728" s="19"/>
      <c r="L728" s="203"/>
    </row>
    <row r="729" spans="1:14" ht="87" customHeight="1">
      <c r="A729" s="153" t="s">
        <v>1195</v>
      </c>
      <c r="C729" s="41" t="s">
        <v>1266</v>
      </c>
      <c r="G729" s="121">
        <v>5.99</v>
      </c>
      <c r="H729" s="129" t="s">
        <v>7</v>
      </c>
      <c r="I729" s="105"/>
      <c r="J729" s="19">
        <f t="shared" si="62"/>
        <v>0</v>
      </c>
      <c r="K729" s="19"/>
      <c r="L729" s="203"/>
    </row>
    <row r="730" spans="1:14" ht="87" customHeight="1">
      <c r="A730" s="153" t="s">
        <v>1196</v>
      </c>
      <c r="C730" s="41" t="s">
        <v>1267</v>
      </c>
      <c r="G730" s="121">
        <v>10.8</v>
      </c>
      <c r="H730" s="122" t="s">
        <v>2</v>
      </c>
      <c r="I730" s="105"/>
      <c r="J730" s="19">
        <f t="shared" si="62"/>
        <v>0</v>
      </c>
      <c r="K730" s="19"/>
      <c r="L730" s="203"/>
    </row>
    <row r="731" spans="1:14" ht="87" customHeight="1">
      <c r="A731" s="153" t="s">
        <v>1197</v>
      </c>
      <c r="C731" s="41" t="s">
        <v>1268</v>
      </c>
      <c r="G731" s="121">
        <v>15.7</v>
      </c>
      <c r="H731" s="122" t="s">
        <v>2</v>
      </c>
      <c r="I731" s="105"/>
      <c r="J731" s="19">
        <f t="shared" si="62"/>
        <v>0</v>
      </c>
      <c r="K731" s="19"/>
      <c r="L731" s="203"/>
    </row>
    <row r="732" spans="1:14" ht="87" customHeight="1">
      <c r="A732" s="153" t="s">
        <v>1198</v>
      </c>
      <c r="C732" s="41" t="s">
        <v>1269</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1442</v>
      </c>
      <c r="C735" s="1" t="s">
        <v>1443</v>
      </c>
      <c r="G735" s="121">
        <v>2.65</v>
      </c>
      <c r="H735" s="122" t="s">
        <v>2</v>
      </c>
      <c r="I735" s="105"/>
      <c r="J735" s="19">
        <f t="shared" si="62"/>
        <v>0</v>
      </c>
      <c r="K735" s="19"/>
    </row>
    <row r="736" spans="1:14" ht="87" customHeight="1">
      <c r="A736" s="164" t="s">
        <v>1444</v>
      </c>
      <c r="C736" s="1" t="s">
        <v>1445</v>
      </c>
      <c r="G736" s="121">
        <v>2.75</v>
      </c>
      <c r="H736" s="122" t="s">
        <v>2</v>
      </c>
      <c r="I736" s="105"/>
      <c r="J736" s="19">
        <f t="shared" si="62"/>
        <v>0</v>
      </c>
      <c r="K736" s="19"/>
    </row>
    <row r="737" spans="1:13" ht="87" customHeight="1">
      <c r="A737" s="164" t="s">
        <v>1446</v>
      </c>
      <c r="C737" s="1" t="s">
        <v>1447</v>
      </c>
      <c r="G737" s="121">
        <v>12.45</v>
      </c>
      <c r="H737" s="122" t="s">
        <v>2</v>
      </c>
      <c r="I737" s="105"/>
      <c r="J737" s="19">
        <f t="shared" si="62"/>
        <v>0</v>
      </c>
      <c r="K737" s="19"/>
    </row>
    <row r="738" spans="1:13" ht="87" customHeight="1">
      <c r="A738" s="164" t="s">
        <v>327</v>
      </c>
      <c r="C738" s="43" t="s">
        <v>1512</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1422</v>
      </c>
      <c r="C741" s="1" t="s">
        <v>1423</v>
      </c>
      <c r="G741" s="121">
        <v>35.75</v>
      </c>
      <c r="H741" s="122" t="s">
        <v>2</v>
      </c>
      <c r="I741" s="98"/>
      <c r="J741" s="19">
        <f t="shared" si="62"/>
        <v>0</v>
      </c>
      <c r="K741" s="19"/>
      <c r="L741" s="201" t="s">
        <v>169</v>
      </c>
      <c r="M741" s="180"/>
    </row>
    <row r="742" spans="1:13" ht="87" customHeight="1">
      <c r="A742" s="164" t="s">
        <v>27</v>
      </c>
      <c r="C742" s="1" t="s">
        <v>598</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1041</v>
      </c>
      <c r="G745" s="121">
        <v>14.5</v>
      </c>
      <c r="H745" s="122" t="s">
        <v>2</v>
      </c>
      <c r="I745" s="105"/>
      <c r="J745" s="19">
        <f t="shared" si="62"/>
        <v>0</v>
      </c>
      <c r="K745" s="19"/>
    </row>
    <row r="746" spans="1:13" ht="87" customHeight="1">
      <c r="A746" s="164" t="s">
        <v>272</v>
      </c>
      <c r="C746" s="1" t="s">
        <v>1042</v>
      </c>
      <c r="G746" s="121">
        <v>14.5</v>
      </c>
      <c r="H746" s="122" t="s">
        <v>2</v>
      </c>
      <c r="I746" s="105"/>
      <c r="J746" s="19">
        <f t="shared" si="62"/>
        <v>0</v>
      </c>
      <c r="K746" s="19"/>
    </row>
    <row r="747" spans="1:13" ht="87" customHeight="1">
      <c r="A747" s="164" t="s">
        <v>647</v>
      </c>
      <c r="C747" s="41" t="s">
        <v>1379</v>
      </c>
      <c r="G747" s="121">
        <v>5.95</v>
      </c>
      <c r="H747" s="122" t="s">
        <v>2</v>
      </c>
      <c r="I747" s="105"/>
      <c r="J747" s="19">
        <f t="shared" ref="J747:J755" si="63">I747*G747</f>
        <v>0</v>
      </c>
      <c r="K747" s="19"/>
    </row>
    <row r="748" spans="1:13" ht="87" customHeight="1">
      <c r="A748" s="164" t="s">
        <v>1382</v>
      </c>
      <c r="C748" s="41" t="s">
        <v>1383</v>
      </c>
      <c r="G748" s="121">
        <v>6.77</v>
      </c>
      <c r="H748" s="122" t="s">
        <v>2</v>
      </c>
      <c r="I748" s="105"/>
      <c r="J748" s="19">
        <f t="shared" si="63"/>
        <v>0</v>
      </c>
      <c r="K748" s="19"/>
    </row>
    <row r="749" spans="1:13" ht="87" customHeight="1">
      <c r="A749" s="164" t="s">
        <v>1380</v>
      </c>
      <c r="C749" s="22" t="s">
        <v>1381</v>
      </c>
      <c r="G749" s="121">
        <v>3.5</v>
      </c>
      <c r="H749" s="122" t="s">
        <v>2</v>
      </c>
      <c r="I749" s="105"/>
      <c r="J749" s="19">
        <f>I749*G749</f>
        <v>0</v>
      </c>
      <c r="K749" s="19"/>
    </row>
    <row r="750" spans="1:13" ht="87" customHeight="1">
      <c r="A750" s="164" t="s">
        <v>1427</v>
      </c>
      <c r="C750" s="22" t="s">
        <v>1428</v>
      </c>
      <c r="G750" s="121">
        <v>4.75</v>
      </c>
      <c r="H750" s="122" t="s">
        <v>2</v>
      </c>
      <c r="I750" s="105"/>
      <c r="J750" s="19">
        <f>I750*G750</f>
        <v>0</v>
      </c>
      <c r="K750" s="19"/>
    </row>
    <row r="751" spans="1:13" ht="87" customHeight="1">
      <c r="A751" s="164" t="s">
        <v>1370</v>
      </c>
      <c r="C751" s="41" t="s">
        <v>1424</v>
      </c>
      <c r="G751" s="121">
        <v>4.95</v>
      </c>
      <c r="H751" s="122" t="s">
        <v>2</v>
      </c>
      <c r="I751" s="105"/>
      <c r="J751" s="19">
        <f t="shared" si="63"/>
        <v>0</v>
      </c>
      <c r="K751" s="19"/>
    </row>
    <row r="752" spans="1:13" ht="87" customHeight="1">
      <c r="A752" s="164" t="s">
        <v>1426</v>
      </c>
      <c r="C752" s="41" t="s">
        <v>1425</v>
      </c>
      <c r="G752" s="121">
        <v>4.95</v>
      </c>
      <c r="H752" s="122" t="s">
        <v>2</v>
      </c>
      <c r="I752" s="105"/>
      <c r="J752" s="19">
        <f>I752*G752</f>
        <v>0</v>
      </c>
      <c r="K752" s="19"/>
    </row>
    <row r="753" spans="1:12" ht="87" customHeight="1">
      <c r="A753" s="164" t="s">
        <v>1477</v>
      </c>
      <c r="C753" s="41" t="s">
        <v>1478</v>
      </c>
      <c r="G753" s="121">
        <v>15.95</v>
      </c>
      <c r="H753" s="122" t="s">
        <v>2</v>
      </c>
      <c r="I753" s="105"/>
      <c r="J753" s="19">
        <f>I753*G753</f>
        <v>0</v>
      </c>
      <c r="K753" s="19"/>
    </row>
    <row r="754" spans="1:12" ht="87" customHeight="1">
      <c r="A754" s="164" t="s">
        <v>872</v>
      </c>
      <c r="C754" s="1" t="s">
        <v>873</v>
      </c>
      <c r="G754" s="121">
        <v>21.55</v>
      </c>
      <c r="H754" s="129" t="s">
        <v>7</v>
      </c>
      <c r="I754" s="105"/>
      <c r="J754" s="19">
        <f t="shared" si="63"/>
        <v>0</v>
      </c>
      <c r="K754" s="19"/>
      <c r="L754" s="200" t="s">
        <v>1109</v>
      </c>
    </row>
    <row r="755" spans="1:12" ht="87" customHeight="1">
      <c r="A755" s="153" t="s">
        <v>1107</v>
      </c>
      <c r="C755" s="1" t="s">
        <v>1108</v>
      </c>
      <c r="G755" s="121">
        <v>14.95</v>
      </c>
      <c r="H755" s="122" t="s">
        <v>2</v>
      </c>
      <c r="I755" s="105"/>
      <c r="J755" s="19">
        <f t="shared" si="63"/>
        <v>0</v>
      </c>
      <c r="K755" s="19"/>
      <c r="L755" s="200" t="s">
        <v>1109</v>
      </c>
    </row>
    <row r="756" spans="1:12" ht="87" customHeight="1">
      <c r="A756" s="153" t="s">
        <v>1566</v>
      </c>
      <c r="C756" s="30" t="s">
        <v>1567</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1482</v>
      </c>
      <c r="C758" s="62" t="s">
        <v>788</v>
      </c>
      <c r="G758" s="121">
        <v>6.95</v>
      </c>
      <c r="H758" s="122" t="s">
        <v>2</v>
      </c>
      <c r="I758" s="105"/>
      <c r="J758" s="19">
        <f t="shared" si="65"/>
        <v>0</v>
      </c>
      <c r="K758" s="19"/>
    </row>
    <row r="759" spans="1:12" ht="87" customHeight="1">
      <c r="A759" s="164" t="s">
        <v>802</v>
      </c>
      <c r="C759" s="62" t="s">
        <v>803</v>
      </c>
      <c r="G759" s="121">
        <v>6.5</v>
      </c>
      <c r="H759" s="122" t="s">
        <v>2</v>
      </c>
      <c r="I759" s="105"/>
      <c r="J759" s="19">
        <f t="shared" si="65"/>
        <v>0</v>
      </c>
      <c r="K759" s="19"/>
    </row>
    <row r="760" spans="1:12" ht="87" customHeight="1">
      <c r="A760" s="164" t="s">
        <v>1483</v>
      </c>
      <c r="C760" s="62" t="s">
        <v>796</v>
      </c>
      <c r="G760" s="121">
        <v>6.8</v>
      </c>
      <c r="H760" s="122" t="s">
        <v>2</v>
      </c>
      <c r="I760" s="105"/>
      <c r="J760" s="19">
        <f t="shared" si="65"/>
        <v>0</v>
      </c>
      <c r="K760" s="19"/>
    </row>
    <row r="761" spans="1:12" ht="87" customHeight="1">
      <c r="A761" s="164" t="s">
        <v>791</v>
      </c>
      <c r="C761" s="62" t="s">
        <v>792</v>
      </c>
      <c r="G761" s="121">
        <v>7.2</v>
      </c>
      <c r="H761" s="122" t="s">
        <v>2</v>
      </c>
      <c r="I761" s="105"/>
      <c r="J761" s="19">
        <f t="shared" si="65"/>
        <v>0</v>
      </c>
      <c r="K761" s="19"/>
    </row>
    <row r="762" spans="1:12" ht="87" customHeight="1">
      <c r="A762" s="164" t="s">
        <v>1484</v>
      </c>
      <c r="C762" s="62" t="s">
        <v>793</v>
      </c>
      <c r="G762" s="121">
        <v>3.7</v>
      </c>
      <c r="H762" s="122" t="s">
        <v>2</v>
      </c>
      <c r="I762" s="105"/>
      <c r="J762" s="19">
        <f t="shared" si="65"/>
        <v>0</v>
      </c>
      <c r="K762" s="19"/>
    </row>
    <row r="763" spans="1:12" ht="87" customHeight="1">
      <c r="A763" s="164" t="s">
        <v>1282</v>
      </c>
      <c r="C763" s="41" t="s">
        <v>1283</v>
      </c>
      <c r="G763" s="121">
        <v>39.950000000000003</v>
      </c>
      <c r="H763" s="129" t="s">
        <v>7</v>
      </c>
      <c r="I763" s="105"/>
      <c r="J763" s="19">
        <f t="shared" si="65"/>
        <v>0</v>
      </c>
      <c r="K763" s="19"/>
    </row>
    <row r="764" spans="1:12" ht="87" customHeight="1">
      <c r="A764" s="164" t="s">
        <v>1284</v>
      </c>
      <c r="C764" s="41" t="s">
        <v>1285</v>
      </c>
      <c r="G764" s="121">
        <v>42.55</v>
      </c>
      <c r="H764" s="122" t="s">
        <v>2</v>
      </c>
      <c r="I764" s="105"/>
      <c r="J764" s="19">
        <f t="shared" si="65"/>
        <v>0</v>
      </c>
      <c r="K764" s="19"/>
    </row>
    <row r="765" spans="1:12" ht="87" customHeight="1">
      <c r="A765" s="164" t="s">
        <v>1286</v>
      </c>
      <c r="C765" s="41" t="s">
        <v>1287</v>
      </c>
      <c r="G765" s="121">
        <v>43.75</v>
      </c>
      <c r="H765" s="129" t="s">
        <v>7</v>
      </c>
      <c r="I765" s="105"/>
      <c r="J765" s="19">
        <f t="shared" si="65"/>
        <v>0</v>
      </c>
      <c r="K765" s="19"/>
    </row>
    <row r="766" spans="1:12" ht="87" customHeight="1">
      <c r="A766" s="153" t="s">
        <v>449</v>
      </c>
      <c r="C766" s="41" t="s">
        <v>1009</v>
      </c>
      <c r="G766" s="121">
        <v>4.7</v>
      </c>
      <c r="H766" s="122" t="s">
        <v>2</v>
      </c>
      <c r="I766" s="105"/>
      <c r="J766" s="19">
        <f t="shared" si="65"/>
        <v>0</v>
      </c>
      <c r="K766" s="19"/>
    </row>
    <row r="767" spans="1:12" ht="87" customHeight="1">
      <c r="A767" s="153" t="s">
        <v>236</v>
      </c>
      <c r="C767" s="41" t="s">
        <v>1010</v>
      </c>
      <c r="G767" s="121">
        <v>3.99</v>
      </c>
      <c r="H767" s="122" t="s">
        <v>7</v>
      </c>
      <c r="I767" s="105"/>
      <c r="J767" s="19">
        <f t="shared" si="65"/>
        <v>0</v>
      </c>
      <c r="K767" s="19"/>
      <c r="L767" s="203"/>
    </row>
    <row r="768" spans="1:12" ht="87" customHeight="1">
      <c r="A768" s="153" t="s">
        <v>363</v>
      </c>
      <c r="C768" s="41" t="s">
        <v>1011</v>
      </c>
      <c r="G768" s="121">
        <v>5.2</v>
      </c>
      <c r="H768" s="122" t="s">
        <v>2</v>
      </c>
      <c r="I768" s="105"/>
      <c r="J768" s="19">
        <f t="shared" si="65"/>
        <v>0</v>
      </c>
      <c r="K768" s="19"/>
      <c r="L768" s="203"/>
    </row>
    <row r="769" spans="1:14" ht="87" customHeight="1">
      <c r="A769" s="153" t="s">
        <v>1162</v>
      </c>
      <c r="C769" s="41" t="s">
        <v>1163</v>
      </c>
      <c r="G769" s="121">
        <v>6.8</v>
      </c>
      <c r="H769" s="122" t="s">
        <v>2</v>
      </c>
      <c r="I769" s="105"/>
      <c r="J769" s="19">
        <f t="shared" ref="J769:J776" si="66">I769*G769</f>
        <v>0</v>
      </c>
      <c r="K769" s="19"/>
      <c r="L769" s="203"/>
    </row>
    <row r="770" spans="1:14" ht="87" customHeight="1">
      <c r="A770" s="153" t="s">
        <v>51</v>
      </c>
      <c r="C770" s="41" t="s">
        <v>1164</v>
      </c>
      <c r="G770" s="121">
        <v>6.99</v>
      </c>
      <c r="H770" s="122" t="s">
        <v>2</v>
      </c>
      <c r="I770" s="105"/>
      <c r="J770" s="19">
        <f t="shared" si="66"/>
        <v>0</v>
      </c>
      <c r="K770" s="19"/>
      <c r="L770" s="203"/>
    </row>
    <row r="771" spans="1:14" ht="87" customHeight="1">
      <c r="A771" s="153" t="s">
        <v>1012</v>
      </c>
      <c r="C771" s="150" t="s">
        <v>1013</v>
      </c>
      <c r="G771" s="121">
        <v>2.9</v>
      </c>
      <c r="H771" s="122" t="s">
        <v>2</v>
      </c>
      <c r="I771" s="105"/>
      <c r="J771" s="19">
        <f t="shared" si="66"/>
        <v>0</v>
      </c>
      <c r="K771" s="19"/>
      <c r="L771" s="203"/>
    </row>
    <row r="772" spans="1:14" ht="87" customHeight="1">
      <c r="A772" s="153" t="s">
        <v>686</v>
      </c>
      <c r="C772" s="1" t="s">
        <v>1437</v>
      </c>
      <c r="G772" s="121">
        <v>9.9499999999999993</v>
      </c>
      <c r="H772" s="122" t="s">
        <v>2</v>
      </c>
      <c r="I772" s="105"/>
      <c r="J772" s="19">
        <f t="shared" si="66"/>
        <v>0</v>
      </c>
      <c r="K772" s="19"/>
      <c r="L772" s="203"/>
    </row>
    <row r="773" spans="1:14" ht="87" customHeight="1">
      <c r="A773" s="153" t="s">
        <v>687</v>
      </c>
      <c r="C773" s="1" t="s">
        <v>1438</v>
      </c>
      <c r="G773" s="121">
        <v>7.47</v>
      </c>
      <c r="H773" s="122" t="s">
        <v>2</v>
      </c>
      <c r="I773" s="105"/>
      <c r="J773" s="19">
        <f t="shared" si="66"/>
        <v>0</v>
      </c>
      <c r="K773" s="19"/>
      <c r="L773" s="203"/>
    </row>
    <row r="774" spans="1:14" ht="87" customHeight="1">
      <c r="A774" s="153" t="s">
        <v>688</v>
      </c>
      <c r="C774" s="1" t="s">
        <v>1439</v>
      </c>
      <c r="G774" s="121">
        <v>6.75</v>
      </c>
      <c r="H774" s="122" t="s">
        <v>2</v>
      </c>
      <c r="I774" s="105"/>
      <c r="J774" s="19">
        <f t="shared" si="66"/>
        <v>0</v>
      </c>
      <c r="K774" s="19"/>
      <c r="L774" s="203"/>
    </row>
    <row r="775" spans="1:14" ht="87" customHeight="1">
      <c r="A775" s="153" t="s">
        <v>1440</v>
      </c>
      <c r="C775" s="1" t="s">
        <v>1441</v>
      </c>
      <c r="G775" s="121">
        <v>6.95</v>
      </c>
      <c r="H775" s="122" t="s">
        <v>2</v>
      </c>
      <c r="I775" s="105"/>
      <c r="J775" s="19">
        <f t="shared" si="66"/>
        <v>0</v>
      </c>
      <c r="K775" s="19"/>
      <c r="L775" s="203"/>
    </row>
    <row r="776" spans="1:14" ht="87" customHeight="1">
      <c r="A776" s="153" t="s">
        <v>1017</v>
      </c>
      <c r="C776" s="41" t="s">
        <v>1018</v>
      </c>
      <c r="G776" s="121">
        <v>9.99</v>
      </c>
      <c r="H776" s="122" t="s">
        <v>2</v>
      </c>
      <c r="I776" s="105"/>
      <c r="J776" s="19">
        <f t="shared" si="66"/>
        <v>0</v>
      </c>
      <c r="K776" s="19"/>
      <c r="L776" s="203"/>
    </row>
    <row r="777" spans="1:14" ht="87" customHeight="1">
      <c r="A777" s="153" t="s">
        <v>237</v>
      </c>
      <c r="C777" s="41" t="s">
        <v>1019</v>
      </c>
      <c r="G777" s="121">
        <v>8.75</v>
      </c>
      <c r="H777" s="122" t="s">
        <v>2</v>
      </c>
      <c r="I777" s="105"/>
      <c r="J777" s="19">
        <f>I777*G777</f>
        <v>0</v>
      </c>
      <c r="K777" s="19"/>
      <c r="L777" s="203"/>
    </row>
    <row r="778" spans="1:14" ht="87" customHeight="1">
      <c r="A778" s="153" t="s">
        <v>641</v>
      </c>
      <c r="C778" s="22" t="s">
        <v>1165</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850</v>
      </c>
      <c r="G782" s="121">
        <v>62.95</v>
      </c>
      <c r="H782" s="122" t="s">
        <v>7</v>
      </c>
      <c r="I782" s="105"/>
      <c r="J782" s="19">
        <f t="shared" ref="J782:J787" si="67">I782*G782</f>
        <v>0</v>
      </c>
      <c r="K782" s="19"/>
      <c r="L782" s="200" t="s">
        <v>849</v>
      </c>
    </row>
    <row r="783" spans="1:14" ht="87" customHeight="1">
      <c r="A783" s="164" t="s">
        <v>174</v>
      </c>
      <c r="C783" s="15" t="s">
        <v>175</v>
      </c>
      <c r="G783" s="121">
        <v>4.75</v>
      </c>
      <c r="H783" s="122" t="s">
        <v>2</v>
      </c>
      <c r="I783" s="105"/>
      <c r="J783" s="19">
        <f t="shared" si="67"/>
        <v>0</v>
      </c>
      <c r="K783" s="19"/>
    </row>
    <row r="784" spans="1:14" ht="87" customHeight="1">
      <c r="A784" s="164" t="s">
        <v>178</v>
      </c>
      <c r="C784" s="1" t="s">
        <v>671</v>
      </c>
      <c r="G784" s="121">
        <v>4.6500000000000004</v>
      </c>
      <c r="H784" s="122" t="s">
        <v>2</v>
      </c>
      <c r="I784" s="105"/>
      <c r="J784" s="19">
        <f t="shared" si="67"/>
        <v>0</v>
      </c>
      <c r="K784" s="19"/>
    </row>
    <row r="785" spans="1:14" ht="87" customHeight="1">
      <c r="A785" s="164" t="s">
        <v>520</v>
      </c>
      <c r="C785" s="30" t="s">
        <v>521</v>
      </c>
      <c r="G785" s="121">
        <v>15.7</v>
      </c>
      <c r="H785" s="122" t="s">
        <v>2</v>
      </c>
      <c r="I785" s="105"/>
      <c r="J785" s="19">
        <f t="shared" si="67"/>
        <v>0</v>
      </c>
      <c r="K785" s="19"/>
    </row>
    <row r="786" spans="1:14" ht="87" customHeight="1">
      <c r="A786" s="164" t="s">
        <v>527</v>
      </c>
      <c r="C786" s="30" t="s">
        <v>528</v>
      </c>
      <c r="G786" s="121">
        <v>17.95</v>
      </c>
      <c r="H786" s="122" t="s">
        <v>2</v>
      </c>
      <c r="I786" s="105"/>
      <c r="J786" s="19">
        <f t="shared" si="67"/>
        <v>0</v>
      </c>
      <c r="K786" s="19"/>
      <c r="L786" s="214" t="s">
        <v>529</v>
      </c>
    </row>
    <row r="787" spans="1:14" ht="87" customHeight="1">
      <c r="A787" s="164" t="s">
        <v>588</v>
      </c>
      <c r="C787" s="41" t="s">
        <v>590</v>
      </c>
      <c r="G787" s="121">
        <v>11.8</v>
      </c>
      <c r="H787" s="122" t="s">
        <v>2</v>
      </c>
      <c r="I787" s="105"/>
      <c r="J787" s="19">
        <f t="shared" si="67"/>
        <v>0</v>
      </c>
      <c r="K787" s="19"/>
      <c r="L787" s="212" t="s">
        <v>589</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1255</v>
      </c>
      <c r="D790" s="10"/>
      <c r="G790" s="126"/>
      <c r="H790" s="120"/>
      <c r="I790" s="107"/>
      <c r="J790" s="16"/>
      <c r="K790" s="16"/>
      <c r="L790" s="199"/>
      <c r="M790" s="57"/>
      <c r="N790" s="57"/>
    </row>
    <row r="791" spans="1:14" ht="87" customHeight="1">
      <c r="A791" s="164" t="s">
        <v>240</v>
      </c>
      <c r="C791" s="1" t="s">
        <v>1451</v>
      </c>
      <c r="G791" s="121">
        <v>52.99</v>
      </c>
      <c r="H791" s="122" t="s">
        <v>7</v>
      </c>
      <c r="I791" s="105"/>
      <c r="J791" s="19">
        <f t="shared" ref="J791:J796" si="68">I791*G791</f>
        <v>0</v>
      </c>
      <c r="K791" s="19"/>
    </row>
    <row r="792" spans="1:14" ht="87" customHeight="1">
      <c r="A792" s="164" t="s">
        <v>241</v>
      </c>
      <c r="C792" s="1" t="s">
        <v>1450</v>
      </c>
      <c r="G792" s="121">
        <v>79</v>
      </c>
      <c r="H792" s="122" t="s">
        <v>7</v>
      </c>
      <c r="I792" s="105"/>
      <c r="J792" s="19">
        <f t="shared" si="68"/>
        <v>0</v>
      </c>
      <c r="K792" s="19"/>
    </row>
    <row r="793" spans="1:14" ht="87" customHeight="1">
      <c r="A793" s="164" t="s">
        <v>1448</v>
      </c>
      <c r="C793" s="1" t="s">
        <v>1449</v>
      </c>
      <c r="G793" s="121">
        <v>82.95</v>
      </c>
      <c r="H793" s="122" t="s">
        <v>1</v>
      </c>
      <c r="I793" s="105"/>
      <c r="J793" s="19">
        <f>I793*G793</f>
        <v>0</v>
      </c>
      <c r="K793" s="19"/>
    </row>
    <row r="794" spans="1:14" ht="87" customHeight="1">
      <c r="A794" s="159" t="s">
        <v>1189</v>
      </c>
      <c r="C794" s="177" t="s">
        <v>1193</v>
      </c>
      <c r="G794" s="121">
        <v>99.99</v>
      </c>
      <c r="H794" s="122" t="s">
        <v>7</v>
      </c>
      <c r="I794" s="105"/>
      <c r="J794" s="19">
        <f t="shared" si="68"/>
        <v>0</v>
      </c>
      <c r="K794" s="19"/>
      <c r="L794" s="214"/>
    </row>
    <row r="795" spans="1:14" ht="87" customHeight="1">
      <c r="A795" s="178" t="s">
        <v>1190</v>
      </c>
      <c r="C795" s="177" t="s">
        <v>1191</v>
      </c>
      <c r="G795" s="121">
        <v>119.5</v>
      </c>
      <c r="H795" s="122" t="s">
        <v>7</v>
      </c>
      <c r="I795" s="105"/>
      <c r="J795" s="19">
        <f t="shared" si="68"/>
        <v>0</v>
      </c>
      <c r="K795" s="19"/>
      <c r="L795" s="214" t="s">
        <v>1192</v>
      </c>
    </row>
    <row r="796" spans="1:14" ht="87" customHeight="1">
      <c r="A796" s="164" t="s">
        <v>864</v>
      </c>
      <c r="C796" s="30" t="s">
        <v>1352</v>
      </c>
      <c r="G796" s="121">
        <v>27.99</v>
      </c>
      <c r="H796" s="122" t="s">
        <v>7</v>
      </c>
      <c r="I796" s="105"/>
      <c r="J796" s="19">
        <f t="shared" si="68"/>
        <v>0</v>
      </c>
      <c r="K796" s="19"/>
    </row>
    <row r="797" spans="1:14" ht="87" customHeight="1">
      <c r="A797" s="164" t="s">
        <v>1350</v>
      </c>
      <c r="C797" s="1" t="s">
        <v>1351</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1276</v>
      </c>
      <c r="C801" s="171" t="s">
        <v>1117</v>
      </c>
      <c r="G801" s="121">
        <v>83.9</v>
      </c>
      <c r="H801" s="122" t="s">
        <v>1</v>
      </c>
      <c r="J801" s="19">
        <f t="shared" ref="J801:J810" si="69">I801*G801</f>
        <v>0</v>
      </c>
      <c r="K801" s="19"/>
    </row>
    <row r="802" spans="1:14" ht="87" customHeight="1">
      <c r="A802" s="159" t="s">
        <v>1118</v>
      </c>
      <c r="C802" s="171" t="s">
        <v>1119</v>
      </c>
      <c r="G802" s="121">
        <v>89.8</v>
      </c>
      <c r="H802" s="122" t="s">
        <v>1</v>
      </c>
      <c r="J802" s="19">
        <f t="shared" si="69"/>
        <v>0</v>
      </c>
      <c r="K802" s="19"/>
    </row>
    <row r="803" spans="1:14" ht="87" customHeight="1">
      <c r="A803" s="159" t="s">
        <v>1120</v>
      </c>
      <c r="C803" s="171" t="s">
        <v>1121</v>
      </c>
      <c r="G803" s="121">
        <v>58.75</v>
      </c>
      <c r="H803" s="122" t="s">
        <v>7</v>
      </c>
      <c r="J803" s="19">
        <f t="shared" si="69"/>
        <v>0</v>
      </c>
      <c r="K803" s="19"/>
    </row>
    <row r="804" spans="1:14" ht="87" customHeight="1">
      <c r="A804" s="159" t="s">
        <v>1122</v>
      </c>
      <c r="C804" s="171" t="s">
        <v>1123</v>
      </c>
      <c r="G804" s="121">
        <v>68.5</v>
      </c>
      <c r="H804" s="122" t="s">
        <v>7</v>
      </c>
      <c r="J804" s="19">
        <f t="shared" si="69"/>
        <v>0</v>
      </c>
      <c r="K804" s="19"/>
    </row>
    <row r="805" spans="1:14" ht="87" customHeight="1">
      <c r="A805" s="179" t="s">
        <v>1247</v>
      </c>
      <c r="C805" s="172" t="s">
        <v>1248</v>
      </c>
      <c r="G805" s="121">
        <v>39.950000000000003</v>
      </c>
      <c r="H805" s="122" t="s">
        <v>1</v>
      </c>
      <c r="J805" s="19">
        <f>I805*G805</f>
        <v>0</v>
      </c>
      <c r="K805" s="19"/>
    </row>
    <row r="806" spans="1:14" ht="87" customHeight="1">
      <c r="A806" s="179" t="s">
        <v>1249</v>
      </c>
      <c r="C806" s="172" t="s">
        <v>1250</v>
      </c>
      <c r="G806" s="121">
        <v>44.95</v>
      </c>
      <c r="H806" s="122" t="s">
        <v>1</v>
      </c>
      <c r="J806" s="19">
        <f>I806*G806</f>
        <v>0</v>
      </c>
      <c r="K806" s="19"/>
    </row>
    <row r="807" spans="1:14" ht="87" customHeight="1">
      <c r="A807" s="179" t="s">
        <v>1251</v>
      </c>
      <c r="C807" s="172" t="s">
        <v>1252</v>
      </c>
      <c r="G807" s="121">
        <v>138.5</v>
      </c>
      <c r="H807" s="122" t="s">
        <v>7</v>
      </c>
      <c r="J807" s="19">
        <f>I807*G807</f>
        <v>0</v>
      </c>
      <c r="K807" s="19"/>
    </row>
    <row r="808" spans="1:14" ht="87" customHeight="1">
      <c r="A808" s="179" t="s">
        <v>1253</v>
      </c>
      <c r="C808" s="172" t="s">
        <v>1254</v>
      </c>
      <c r="G808" s="121">
        <v>110.5</v>
      </c>
      <c r="H808" s="122" t="s">
        <v>7</v>
      </c>
      <c r="J808" s="19">
        <f>I808*G808</f>
        <v>0</v>
      </c>
      <c r="K808" s="19"/>
    </row>
    <row r="809" spans="1:14" ht="87" customHeight="1">
      <c r="A809" s="159" t="s">
        <v>415</v>
      </c>
      <c r="C809" s="172" t="s">
        <v>1124</v>
      </c>
      <c r="G809" s="121">
        <v>79.900000000000006</v>
      </c>
      <c r="H809" s="122" t="s">
        <v>7</v>
      </c>
      <c r="I809" s="105"/>
      <c r="J809" s="19">
        <f t="shared" si="69"/>
        <v>0</v>
      </c>
      <c r="K809" s="19"/>
      <c r="L809" s="214" t="s">
        <v>416</v>
      </c>
    </row>
    <row r="810" spans="1:14" ht="87" customHeight="1">
      <c r="A810" s="159" t="s">
        <v>980</v>
      </c>
      <c r="C810" s="1" t="s">
        <v>1125</v>
      </c>
      <c r="G810" s="121">
        <v>164.75</v>
      </c>
      <c r="H810" s="122" t="s">
        <v>7</v>
      </c>
      <c r="I810" s="105"/>
      <c r="J810" s="19">
        <f t="shared" si="69"/>
        <v>0</v>
      </c>
      <c r="K810" s="19"/>
      <c r="L810" s="217" t="s">
        <v>981</v>
      </c>
    </row>
    <row r="811" spans="1:14" ht="25.5" customHeight="1">
      <c r="G811" s="121"/>
      <c r="H811" s="122"/>
      <c r="I811" s="105"/>
      <c r="J811" s="19"/>
      <c r="K811" s="19"/>
    </row>
    <row r="812" spans="1:14" s="9" customFormat="1" ht="24" customHeight="1">
      <c r="A812" s="163"/>
      <c r="C812" s="10" t="s">
        <v>1110</v>
      </c>
      <c r="D812" s="10"/>
      <c r="G812" s="126"/>
      <c r="H812" s="120"/>
      <c r="I812" s="107"/>
      <c r="J812" s="126"/>
      <c r="K812" s="126"/>
      <c r="L812" s="120"/>
      <c r="M812" s="60"/>
      <c r="N812" s="144" t="str">
        <f>IF((M812*$M$2)=0,"",(M812*$M$2))</f>
        <v/>
      </c>
    </row>
    <row r="813" spans="1:14" ht="87" customHeight="1">
      <c r="A813" s="153" t="s">
        <v>1111</v>
      </c>
      <c r="C813" s="1" t="s">
        <v>1112</v>
      </c>
      <c r="G813" s="121">
        <v>664.5</v>
      </c>
      <c r="H813" s="122" t="s">
        <v>1</v>
      </c>
      <c r="I813" s="105"/>
      <c r="J813" s="19">
        <f>I813*G813</f>
        <v>0</v>
      </c>
      <c r="K813" s="19"/>
      <c r="L813" s="225" t="s">
        <v>1115</v>
      </c>
    </row>
    <row r="814" spans="1:14" ht="87" customHeight="1">
      <c r="A814" s="153" t="s">
        <v>1113</v>
      </c>
      <c r="C814" s="41" t="s">
        <v>1114</v>
      </c>
      <c r="G814" s="121">
        <v>159.99</v>
      </c>
      <c r="H814" s="122" t="s">
        <v>7</v>
      </c>
      <c r="I814" s="105"/>
      <c r="J814" s="19">
        <f>I814*G814</f>
        <v>0</v>
      </c>
      <c r="K814" s="19"/>
      <c r="L814" s="225" t="s">
        <v>1116</v>
      </c>
    </row>
    <row r="815" spans="1:14" ht="23.25" customHeight="1">
      <c r="G815" s="136"/>
      <c r="H815" s="125"/>
      <c r="I815" s="105"/>
    </row>
    <row r="816" spans="1:14" s="143" customFormat="1" ht="45" customHeight="1">
      <c r="A816" s="162"/>
      <c r="B816" s="7"/>
      <c r="C816" s="29" t="s">
        <v>1372</v>
      </c>
      <c r="D816" s="29"/>
      <c r="G816" s="130"/>
      <c r="H816" s="128"/>
      <c r="L816" s="226"/>
      <c r="M816" s="192"/>
    </row>
    <row r="817" spans="1:14" s="9" customFormat="1" ht="24" customHeight="1">
      <c r="A817" s="163"/>
      <c r="C817" s="10" t="s">
        <v>922</v>
      </c>
      <c r="D817" s="10"/>
      <c r="G817" s="126"/>
      <c r="H817" s="120"/>
      <c r="I817" s="107"/>
      <c r="J817" s="126"/>
      <c r="K817" s="126"/>
      <c r="L817" s="120"/>
      <c r="M817" s="60"/>
      <c r="N817" s="144" t="str">
        <f>IF((M817*$M$2)=0,"",(M817*$M$2))</f>
        <v/>
      </c>
    </row>
    <row r="818" spans="1:14" ht="87" customHeight="1">
      <c r="A818" s="164" t="s">
        <v>810</v>
      </c>
      <c r="C818" s="1" t="s">
        <v>811</v>
      </c>
      <c r="G818" s="121">
        <v>425.7</v>
      </c>
      <c r="H818" s="122" t="s">
        <v>7</v>
      </c>
      <c r="I818" s="98"/>
      <c r="J818" s="19">
        <f>I818*G818</f>
        <v>0</v>
      </c>
      <c r="K818" s="19"/>
      <c r="L818" s="200" t="s">
        <v>813</v>
      </c>
      <c r="M818" s="45" t="s">
        <v>812</v>
      </c>
    </row>
    <row r="819" spans="1:14" ht="87" customHeight="1">
      <c r="A819" s="164" t="s">
        <v>703</v>
      </c>
      <c r="C819" s="1" t="s">
        <v>704</v>
      </c>
      <c r="G819" s="121">
        <v>117</v>
      </c>
      <c r="H819" s="122" t="s">
        <v>2</v>
      </c>
      <c r="I819" s="105"/>
      <c r="J819" s="19">
        <f>I819*G819</f>
        <v>0</v>
      </c>
      <c r="K819" s="19"/>
      <c r="L819" s="200" t="s">
        <v>705</v>
      </c>
    </row>
    <row r="820" spans="1:14" s="9" customFormat="1" ht="24" customHeight="1">
      <c r="A820" s="163"/>
      <c r="C820" s="10" t="s">
        <v>1373</v>
      </c>
      <c r="D820" s="10"/>
      <c r="G820" s="126"/>
      <c r="H820" s="120"/>
      <c r="I820" s="107"/>
      <c r="J820" s="126"/>
      <c r="K820" s="126"/>
      <c r="L820" s="120"/>
      <c r="M820" s="60"/>
      <c r="N820" s="120"/>
    </row>
    <row r="821" spans="1:14" ht="87" customHeight="1">
      <c r="A821" s="164" t="s">
        <v>1374</v>
      </c>
      <c r="C821" s="30" t="s">
        <v>1375</v>
      </c>
      <c r="G821" s="121">
        <v>647.9</v>
      </c>
      <c r="H821" s="122" t="s">
        <v>2</v>
      </c>
      <c r="I821" s="98"/>
      <c r="J821" s="19">
        <f>I821*G821</f>
        <v>0</v>
      </c>
      <c r="K821" s="19"/>
    </row>
    <row r="822" spans="1:14" ht="87" customHeight="1">
      <c r="A822" s="153" t="s">
        <v>1371</v>
      </c>
      <c r="C822" s="1" t="s">
        <v>1376</v>
      </c>
      <c r="G822" s="121">
        <v>620.54999999999995</v>
      </c>
      <c r="H822" s="122" t="s">
        <v>2</v>
      </c>
      <c r="I822" s="98"/>
      <c r="J822" s="19">
        <f>I822*G822</f>
        <v>0</v>
      </c>
      <c r="K822" s="19"/>
    </row>
    <row r="823" spans="1:14" s="9" customFormat="1" ht="24" customHeight="1">
      <c r="A823" s="163"/>
      <c r="C823" s="10" t="s">
        <v>1139</v>
      </c>
      <c r="D823" s="10"/>
      <c r="G823" s="126"/>
      <c r="H823" s="120"/>
      <c r="I823" s="107"/>
      <c r="J823" s="126"/>
      <c r="K823" s="126"/>
      <c r="L823" s="120"/>
      <c r="M823" s="60"/>
      <c r="N823" s="120"/>
    </row>
    <row r="824" spans="1:14" ht="87" customHeight="1">
      <c r="A824" s="164" t="s">
        <v>923</v>
      </c>
      <c r="C824" s="1" t="s">
        <v>924</v>
      </c>
      <c r="G824" s="121">
        <v>34.700000000000003</v>
      </c>
      <c r="H824" s="122" t="s">
        <v>2</v>
      </c>
      <c r="I824" s="98"/>
      <c r="J824" s="19">
        <f>I824*G824</f>
        <v>0</v>
      </c>
      <c r="K824" s="19"/>
    </row>
    <row r="825" spans="1:14" ht="87" customHeight="1">
      <c r="A825" s="164" t="s">
        <v>960</v>
      </c>
      <c r="C825" s="1" t="s">
        <v>961</v>
      </c>
      <c r="G825" s="121">
        <v>11</v>
      </c>
      <c r="H825" s="122" t="s">
        <v>7</v>
      </c>
      <c r="I825" s="98"/>
      <c r="J825" s="19">
        <f>I825*G825</f>
        <v>0</v>
      </c>
      <c r="K825" s="19"/>
    </row>
    <row r="826" spans="1:14" ht="87" customHeight="1">
      <c r="A826" s="164" t="s">
        <v>925</v>
      </c>
      <c r="C826" s="1" t="s">
        <v>926</v>
      </c>
      <c r="G826" s="121">
        <v>89</v>
      </c>
      <c r="H826" s="122" t="s">
        <v>2</v>
      </c>
      <c r="I826" s="105"/>
      <c r="J826" s="19">
        <f>I826*G826</f>
        <v>0</v>
      </c>
      <c r="K826" s="19"/>
    </row>
    <row r="827" spans="1:14" ht="87" customHeight="1">
      <c r="A827" s="164" t="s">
        <v>1561</v>
      </c>
      <c r="C827" s="1" t="s">
        <v>1562</v>
      </c>
      <c r="G827" s="121">
        <v>117.85</v>
      </c>
      <c r="H827" s="122" t="s">
        <v>2</v>
      </c>
      <c r="I827" s="105"/>
      <c r="J827" s="19">
        <f>I827*G827</f>
        <v>0</v>
      </c>
      <c r="K827" s="19"/>
    </row>
    <row r="828" spans="1:14" ht="87" customHeight="1">
      <c r="A828" s="153" t="s">
        <v>1140</v>
      </c>
      <c r="C828" s="41" t="s">
        <v>1156</v>
      </c>
      <c r="G828" s="123">
        <v>126.99</v>
      </c>
      <c r="H828" s="122" t="s">
        <v>2</v>
      </c>
      <c r="I828" s="105"/>
      <c r="J828" s="19">
        <f t="shared" ref="J828:J833" si="70">I828*G828</f>
        <v>0</v>
      </c>
      <c r="K828" s="19"/>
    </row>
    <row r="829" spans="1:14" ht="87" customHeight="1">
      <c r="A829" s="153" t="s">
        <v>1141</v>
      </c>
      <c r="C829" s="41" t="s">
        <v>1177</v>
      </c>
      <c r="G829" s="123">
        <v>89.99</v>
      </c>
      <c r="H829" s="122" t="s">
        <v>2</v>
      </c>
      <c r="I829" s="105"/>
      <c r="J829" s="19">
        <f t="shared" si="70"/>
        <v>0</v>
      </c>
      <c r="K829" s="19"/>
    </row>
    <row r="830" spans="1:14" ht="87" customHeight="1">
      <c r="A830" s="153" t="s">
        <v>1142</v>
      </c>
      <c r="C830" s="41" t="s">
        <v>1157</v>
      </c>
      <c r="G830" s="123">
        <v>54.99</v>
      </c>
      <c r="H830" s="122" t="s">
        <v>2</v>
      </c>
      <c r="I830" s="105"/>
      <c r="J830" s="19">
        <f t="shared" si="70"/>
        <v>0</v>
      </c>
      <c r="K830" s="19"/>
    </row>
    <row r="831" spans="1:14" ht="87" customHeight="1">
      <c r="A831" s="153" t="s">
        <v>1143</v>
      </c>
      <c r="C831" s="41" t="s">
        <v>1158</v>
      </c>
      <c r="G831" s="123">
        <v>52.99</v>
      </c>
      <c r="H831" s="122" t="s">
        <v>2</v>
      </c>
      <c r="I831" s="105"/>
      <c r="J831" s="19">
        <f t="shared" si="70"/>
        <v>0</v>
      </c>
      <c r="K831" s="19"/>
    </row>
    <row r="832" spans="1:14" ht="87" customHeight="1">
      <c r="A832" s="153" t="s">
        <v>1144</v>
      </c>
      <c r="C832" s="41" t="s">
        <v>1159</v>
      </c>
      <c r="G832" s="123">
        <v>45.99</v>
      </c>
      <c r="H832" s="122" t="s">
        <v>2</v>
      </c>
      <c r="I832" s="105"/>
      <c r="J832" s="19">
        <f t="shared" si="70"/>
        <v>0</v>
      </c>
      <c r="K832" s="19"/>
    </row>
    <row r="833" spans="1:11" ht="87" customHeight="1">
      <c r="A833" s="153" t="s">
        <v>1145</v>
      </c>
      <c r="C833" s="41" t="s">
        <v>1155</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2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2021-02-27T11:17:24Z</cp:lastPrinted>
  <dcterms:created xsi:type="dcterms:W3CDTF">2013-09-23T11:01:10Z</dcterms:created>
  <dcterms:modified xsi:type="dcterms:W3CDTF">2021-03-01T10:03:06Z</dcterms:modified>
</cp:coreProperties>
</file>